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orge\jorge\RNPyA\Transparencia\"/>
    </mc:Choice>
  </mc:AlternateContent>
  <bookViews>
    <workbookView xWindow="0" yWindow="0" windowWidth="28800" windowHeight="14235"/>
  </bookViews>
  <sheets>
    <sheet name="POBL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36" i="1" l="1"/>
  <c r="D36" i="1"/>
  <c r="C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3" i="1"/>
  <c r="K36" i="1"/>
  <c r="H36" i="1"/>
  <c r="I36" i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s="1"/>
  <c r="L36" i="1" l="1"/>
  <c r="E36" i="1"/>
  <c r="G3" i="1"/>
  <c r="G36" i="1" s="1"/>
  <c r="J36" i="1"/>
</calcChain>
</file>

<file path=xl/sharedStrings.xml><?xml version="1.0" encoding="utf-8"?>
<sst xmlns="http://schemas.openxmlformats.org/spreadsheetml/2006/main" count="45" uniqueCount="45">
  <si>
    <t>ENTIDAD</t>
  </si>
  <si>
    <t>PESCADORES RIBEREÑOS</t>
  </si>
  <si>
    <t>PESCADORES DE ALTURA</t>
  </si>
  <si>
    <t>TOTAL DE PESCADORES</t>
  </si>
  <si>
    <t>ACUACULTORES</t>
  </si>
  <si>
    <t>POBLACIÓN TOTAL</t>
  </si>
  <si>
    <t>EMB MAYORES</t>
  </si>
  <si>
    <t>EMB MENORES</t>
  </si>
  <si>
    <t>TOTAL DE EMBARCACIONES</t>
  </si>
  <si>
    <t>GRANJAS</t>
  </si>
  <si>
    <t>TOTAL ACTIVOS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</si>
  <si>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</si>
  <si>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</si>
  <si>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</si>
  <si>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</si>
  <si>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</si>
  <si>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</si>
  <si>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</si>
  <si>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</si>
  <si>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</si>
  <si>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</si>
  <si>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</si>
  <si>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</si>
  <si>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</si>
  <si>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</si>
  <si>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</si>
  <si>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</si>
  <si>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</si>
  <si>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</si>
  <si>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</si>
  <si>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</si>
  <si>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</si>
  <si>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</si>
  <si>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</si>
  <si>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</si>
  <si>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</si>
  <si>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</si>
  <si>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</si>
  <si>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</si>
  <si>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</si>
  <si>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</si>
  <si>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</si>
  <si>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</si>
  <si>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CIUDAD DE MÉXICO</t>
  </si>
  <si>
    <t>POBLACIÓN PESQUERA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</si>
</sst>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1" fillId="3" borderId="3" xfId="1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/>
    </xf>
  </cellXfs>
  <cellStyles count="3">
    <cellStyle name="Cálculo" xfId="2" builtinId="22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7"/>
  <sheetViews>
    <sheetView tabSelected="1" zoomScale="130" zoomScaleNormal="130" workbookViewId="0">
      <selection activeCell="F3" sqref="F3"/>
    </sheetView>
  </sheetViews>
  <sheetFormatPr baseColWidth="10" defaultRowHeight="15" x14ac:dyDescent="0.25"/>
  <cols>
    <col min="1" max="1" width="11.42578125" style="1"/>
    <col min="2" max="2" width="20.7109375" style="1" bestFit="1" customWidth="1"/>
    <col min="3" max="3" width="14.85546875" style="8" customWidth="1"/>
    <col min="4" max="4" width="12.140625" style="1" customWidth="1"/>
    <col min="5" max="5" width="17" style="1" customWidth="1"/>
    <col min="6" max="6" width="15.42578125" style="1" customWidth="1"/>
    <col min="7" max="7" width="12.85546875" style="1" customWidth="1"/>
    <col min="8" max="8" width="12" style="1" bestFit="1" customWidth="1"/>
    <col min="9" max="9" width="11.42578125" style="1"/>
    <col min="10" max="10" width="17.7109375" style="1" customWidth="1"/>
    <col min="11" max="16384" width="11.42578125" style="1"/>
  </cols>
  <sheetData>
    <row r="1" spans="1:12" ht="18.75" x14ac:dyDescent="0.25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7">
        <v>45268</v>
      </c>
    </row>
    <row r="2" spans="1:12" ht="32.25" customHeight="1" x14ac:dyDescent="0.25">
      <c r="B2" s="2" t="s">
        <v>0</v>
      </c>
      <c r="C2" s="3" t="s">
        <v>2</v>
      </c>
      <c r="D2" s="3" t="s">
        <v>1</v>
      </c>
      <c r="E2" s="2" t="s">
        <v>3</v>
      </c>
      <c r="F2" s="3" t="s">
        <v>4</v>
      </c>
      <c r="G2" s="2" t="s">
        <v>5</v>
      </c>
      <c r="H2" s="3" t="s">
        <v>6</v>
      </c>
      <c r="I2" s="3" t="s">
        <v>7</v>
      </c>
      <c r="J2" s="2" t="s">
        <v>8</v>
      </c>
      <c r="K2" s="3" t="s">
        <v>9</v>
      </c>
      <c r="L2" s="2" t="s">
        <v>10</v>
      </c>
    </row>
    <row r="3" spans="1:12" x14ac:dyDescent="0.25">
      <c r="A3" s="1">
        <v>1</v>
      </c>
      <c r="B3" s="12" t="s">
        <v>11</v>
      </c>
      <c r="C3" s="20">
        <v>0</v>
      </c>
      <c r="D3" s="20">
        <f>(I3*3)</f>
        <v>93</v>
      </c>
      <c r="E3" s="18">
        <f>(C3+D3)</f>
        <v>93</v>
      </c>
      <c r="F3" s="20">
        <v>42</v>
      </c>
      <c r="G3" s="18">
        <f>(E3+F3)</f>
        <v>135</v>
      </c>
      <c r="H3" s="19"/>
      <c r="I3" s="20">
        <v>31</v>
      </c>
      <c r="J3" s="18">
        <f>(H3+I3)</f>
        <v>31</v>
      </c>
      <c r="K3" s="20">
        <v>42</v>
      </c>
      <c r="L3" s="18">
        <f>(J3+K3)</f>
        <v>73</v>
      </c>
    </row>
    <row r="4" spans="1:12" x14ac:dyDescent="0.25">
      <c r="A4" s="1">
        <v>2</v>
      </c>
      <c r="B4" s="13" t="s">
        <v>12</v>
      </c>
      <c r="C4" s="21">
        <v>1152</v>
      </c>
      <c r="D4" s="20">
        <f>(I4*3)</f>
        <v>8610</v>
      </c>
      <c r="E4" s="18">
        <f t="shared" ref="E4:E34" si="0">(C4+D4)</f>
        <v>9762</v>
      </c>
      <c r="F4" s="20">
        <v>262</v>
      </c>
      <c r="G4" s="18">
        <f>(E4+F4)</f>
        <v>10024</v>
      </c>
      <c r="H4" s="19">
        <v>161</v>
      </c>
      <c r="I4" s="20">
        <v>2870</v>
      </c>
      <c r="J4" s="18">
        <f>(H4+I4)</f>
        <v>3031</v>
      </c>
      <c r="K4" s="20">
        <v>261</v>
      </c>
      <c r="L4" s="18">
        <f>(J4+K4)</f>
        <v>3292</v>
      </c>
    </row>
    <row r="5" spans="1:12" x14ac:dyDescent="0.25">
      <c r="A5" s="1">
        <v>3</v>
      </c>
      <c r="B5" s="13" t="s">
        <v>13</v>
      </c>
      <c r="C5" s="21">
        <v>100</v>
      </c>
      <c r="D5" s="20">
        <f>(I5*3)</f>
        <v>11526</v>
      </c>
      <c r="E5" s="18">
        <f t="shared" si="0"/>
        <v>11626</v>
      </c>
      <c r="F5" s="20">
        <v>280</v>
      </c>
      <c r="G5" s="18">
        <f>(E5+F5)</f>
        <v>11906</v>
      </c>
      <c r="H5" s="19">
        <v>15</v>
      </c>
      <c r="I5" s="20">
        <v>3842</v>
      </c>
      <c r="J5" s="18">
        <f>(H5+I5)</f>
        <v>3857</v>
      </c>
      <c r="K5" s="20">
        <v>280</v>
      </c>
      <c r="L5" s="18">
        <f>(J5+K5)</f>
        <v>4137</v>
      </c>
    </row>
    <row r="6" spans="1:12" x14ac:dyDescent="0.25">
      <c r="A6" s="1">
        <v>4</v>
      </c>
      <c r="B6" s="13" t="s">
        <v>14</v>
      </c>
      <c r="C6" s="21">
        <v>427</v>
      </c>
      <c r="D6" s="20">
        <f>(I6*3)</f>
        <v>9960</v>
      </c>
      <c r="E6" s="18">
        <f t="shared" si="0"/>
        <v>10387</v>
      </c>
      <c r="F6" s="20">
        <v>207</v>
      </c>
      <c r="G6" s="18">
        <f>(E6+F6)</f>
        <v>10594</v>
      </c>
      <c r="H6" s="19">
        <v>106</v>
      </c>
      <c r="I6" s="20">
        <v>3320</v>
      </c>
      <c r="J6" s="18">
        <f>(H6+I6)</f>
        <v>3426</v>
      </c>
      <c r="K6" s="20">
        <v>206</v>
      </c>
      <c r="L6" s="18">
        <f>(J6+K6)</f>
        <v>3632</v>
      </c>
    </row>
    <row r="7" spans="1:12" x14ac:dyDescent="0.25">
      <c r="A7" s="1">
        <v>5</v>
      </c>
      <c r="B7" s="13" t="s">
        <v>15</v>
      </c>
      <c r="C7" s="21">
        <v>63</v>
      </c>
      <c r="D7" s="20">
        <f>(I7*3)</f>
        <v>17814</v>
      </c>
      <c r="E7" s="18">
        <f t="shared" si="0"/>
        <v>17877</v>
      </c>
      <c r="F7" s="20">
        <v>629</v>
      </c>
      <c r="G7" s="18">
        <f>(E7+F7)</f>
        <v>18506</v>
      </c>
      <c r="H7" s="19">
        <v>7</v>
      </c>
      <c r="I7" s="20">
        <v>5938</v>
      </c>
      <c r="J7" s="18">
        <f>(H7+I7)</f>
        <v>5945</v>
      </c>
      <c r="K7" s="20">
        <v>637</v>
      </c>
      <c r="L7" s="18">
        <f>(J7+K7)</f>
        <v>6582</v>
      </c>
    </row>
    <row r="8" spans="1:12" x14ac:dyDescent="0.25">
      <c r="A8" s="1">
        <v>6</v>
      </c>
      <c r="B8" s="12" t="s">
        <v>16</v>
      </c>
      <c r="C8" s="20">
        <v>0</v>
      </c>
      <c r="D8" s="20">
        <f>(I8*3)</f>
        <v>765</v>
      </c>
      <c r="E8" s="18">
        <f t="shared" si="0"/>
        <v>765</v>
      </c>
      <c r="F8" s="20">
        <v>121</v>
      </c>
      <c r="G8" s="18">
        <f>(E8+F8)</f>
        <v>886</v>
      </c>
      <c r="H8" s="19"/>
      <c r="I8" s="20">
        <v>255</v>
      </c>
      <c r="J8" s="18">
        <f>(H8+I8)</f>
        <v>255</v>
      </c>
      <c r="K8" s="20">
        <v>128</v>
      </c>
      <c r="L8" s="18">
        <f>(J8+K8)</f>
        <v>383</v>
      </c>
    </row>
    <row r="9" spans="1:12" x14ac:dyDescent="0.25">
      <c r="A9" s="1">
        <v>7</v>
      </c>
      <c r="B9" s="13" t="s">
        <v>43</v>
      </c>
      <c r="C9" s="21">
        <v>13</v>
      </c>
      <c r="D9" s="20">
        <f>(I9*3)</f>
        <v>0</v>
      </c>
      <c r="E9" s="18">
        <f t="shared" si="0"/>
        <v>13</v>
      </c>
      <c r="F9" s="20">
        <v>103</v>
      </c>
      <c r="G9" s="18">
        <f>(E9+F9)</f>
        <v>116</v>
      </c>
      <c r="H9" s="19">
        <v>2</v>
      </c>
      <c r="I9" s="19"/>
      <c r="J9" s="18">
        <f>(H9+I9)</f>
        <v>2</v>
      </c>
      <c r="K9" s="20">
        <v>55</v>
      </c>
      <c r="L9" s="18">
        <f>(J9+K9)</f>
        <v>57</v>
      </c>
    </row>
    <row r="10" spans="1:12" x14ac:dyDescent="0.25">
      <c r="A10" s="1">
        <v>8</v>
      </c>
      <c r="B10" s="12" t="s">
        <v>17</v>
      </c>
      <c r="C10" s="20">
        <v>1</v>
      </c>
      <c r="D10" s="20">
        <f>(I10*3)</f>
        <v>360</v>
      </c>
      <c r="E10" s="18">
        <f t="shared" si="0"/>
        <v>361</v>
      </c>
      <c r="F10" s="20">
        <v>11</v>
      </c>
      <c r="G10" s="18">
        <f>(E10+F10)</f>
        <v>372</v>
      </c>
      <c r="H10" s="19"/>
      <c r="I10" s="20">
        <v>120</v>
      </c>
      <c r="J10" s="18">
        <f>(H10+I10)</f>
        <v>120</v>
      </c>
      <c r="K10" s="20">
        <v>11</v>
      </c>
      <c r="L10" s="18">
        <f>(J10+K10)</f>
        <v>131</v>
      </c>
    </row>
    <row r="11" spans="1:12" x14ac:dyDescent="0.25">
      <c r="A11" s="1">
        <v>9</v>
      </c>
      <c r="B11" s="13" t="s">
        <v>18</v>
      </c>
      <c r="C11" s="21">
        <v>231</v>
      </c>
      <c r="D11" s="20">
        <f>(I11*3)</f>
        <v>1845</v>
      </c>
      <c r="E11" s="18">
        <f t="shared" si="0"/>
        <v>2076</v>
      </c>
      <c r="F11" s="20">
        <v>162</v>
      </c>
      <c r="G11" s="18">
        <f>(E11+F11)</f>
        <v>2238</v>
      </c>
      <c r="H11" s="19">
        <v>18</v>
      </c>
      <c r="I11" s="20">
        <v>615</v>
      </c>
      <c r="J11" s="18">
        <f>(H11+I11)</f>
        <v>633</v>
      </c>
      <c r="K11" s="20">
        <v>169</v>
      </c>
      <c r="L11" s="18">
        <f>(J11+K11)</f>
        <v>802</v>
      </c>
    </row>
    <row r="12" spans="1:12" x14ac:dyDescent="0.25">
      <c r="A12" s="1">
        <v>10</v>
      </c>
      <c r="B12" s="12" t="s">
        <v>19</v>
      </c>
      <c r="C12" s="20">
        <v>0</v>
      </c>
      <c r="D12" s="20">
        <f>(I12*3)</f>
        <v>444</v>
      </c>
      <c r="E12" s="18">
        <f t="shared" si="0"/>
        <v>444</v>
      </c>
      <c r="F12" s="20">
        <v>75</v>
      </c>
      <c r="G12" s="18">
        <f>(E12+F12)</f>
        <v>519</v>
      </c>
      <c r="H12" s="19"/>
      <c r="I12" s="20">
        <v>148</v>
      </c>
      <c r="J12" s="18">
        <f>(H12+I12)</f>
        <v>148</v>
      </c>
      <c r="K12" s="20">
        <v>74</v>
      </c>
      <c r="L12" s="18">
        <f>(J12+K12)</f>
        <v>222</v>
      </c>
    </row>
    <row r="13" spans="1:12" x14ac:dyDescent="0.25">
      <c r="A13" s="1">
        <v>11</v>
      </c>
      <c r="B13" s="12" t="s">
        <v>20</v>
      </c>
      <c r="C13" s="20">
        <v>0</v>
      </c>
      <c r="D13" s="20">
        <f>(I13*3)</f>
        <v>5439</v>
      </c>
      <c r="E13" s="18">
        <f t="shared" si="0"/>
        <v>5439</v>
      </c>
      <c r="F13" s="20">
        <v>47</v>
      </c>
      <c r="G13" s="18">
        <f>(E13+F13)</f>
        <v>5486</v>
      </c>
      <c r="H13" s="19"/>
      <c r="I13" s="20">
        <v>1813</v>
      </c>
      <c r="J13" s="18">
        <f>(H13+I13)</f>
        <v>1813</v>
      </c>
      <c r="K13" s="20">
        <v>47</v>
      </c>
      <c r="L13" s="18">
        <f>(J13+K13)</f>
        <v>1860</v>
      </c>
    </row>
    <row r="14" spans="1:12" x14ac:dyDescent="0.25">
      <c r="A14" s="1">
        <v>12</v>
      </c>
      <c r="B14" s="12" t="s">
        <v>21</v>
      </c>
      <c r="C14" s="20">
        <v>0</v>
      </c>
      <c r="D14" s="20">
        <f>(I14*3)</f>
        <v>9270</v>
      </c>
      <c r="E14" s="18">
        <f t="shared" si="0"/>
        <v>9270</v>
      </c>
      <c r="F14" s="20">
        <v>579</v>
      </c>
      <c r="G14" s="18">
        <f>(E14+F14)</f>
        <v>9849</v>
      </c>
      <c r="H14" s="19"/>
      <c r="I14" s="20">
        <v>3090</v>
      </c>
      <c r="J14" s="18">
        <f>(H14+I14)</f>
        <v>3090</v>
      </c>
      <c r="K14" s="20">
        <v>576</v>
      </c>
      <c r="L14" s="18">
        <f>(J14+K14)</f>
        <v>3666</v>
      </c>
    </row>
    <row r="15" spans="1:12" x14ac:dyDescent="0.25">
      <c r="A15" s="1">
        <v>13</v>
      </c>
      <c r="B15" s="12" t="s">
        <v>22</v>
      </c>
      <c r="C15" s="20">
        <v>0</v>
      </c>
      <c r="D15" s="20">
        <f>(I15*3)</f>
        <v>1548</v>
      </c>
      <c r="E15" s="18">
        <f t="shared" si="0"/>
        <v>1548</v>
      </c>
      <c r="F15" s="20">
        <v>453</v>
      </c>
      <c r="G15" s="18">
        <f>(E15+F15)</f>
        <v>2001</v>
      </c>
      <c r="H15" s="19"/>
      <c r="I15" s="20">
        <v>516</v>
      </c>
      <c r="J15" s="18">
        <f>(H15+I15)</f>
        <v>516</v>
      </c>
      <c r="K15" s="20">
        <v>452</v>
      </c>
      <c r="L15" s="18">
        <f>(J15+K15)</f>
        <v>968</v>
      </c>
    </row>
    <row r="16" spans="1:12" x14ac:dyDescent="0.25">
      <c r="A16" s="1">
        <v>14</v>
      </c>
      <c r="B16" s="13" t="s">
        <v>23</v>
      </c>
      <c r="C16" s="21">
        <v>11</v>
      </c>
      <c r="D16" s="20">
        <f>(I16*3)</f>
        <v>11559</v>
      </c>
      <c r="E16" s="18">
        <f t="shared" si="0"/>
        <v>11570</v>
      </c>
      <c r="F16" s="20">
        <v>319</v>
      </c>
      <c r="G16" s="18">
        <f>(E16+F16)</f>
        <v>11889</v>
      </c>
      <c r="H16" s="19">
        <v>1</v>
      </c>
      <c r="I16" s="20">
        <v>3853</v>
      </c>
      <c r="J16" s="18">
        <f>(H16+I16)</f>
        <v>3854</v>
      </c>
      <c r="K16" s="20">
        <v>306</v>
      </c>
      <c r="L16" s="18">
        <f>(J16+K16)</f>
        <v>4160</v>
      </c>
    </row>
    <row r="17" spans="1:12" x14ac:dyDescent="0.25">
      <c r="A17" s="1">
        <v>15</v>
      </c>
      <c r="B17" s="12" t="s">
        <v>24</v>
      </c>
      <c r="C17" s="20">
        <v>0</v>
      </c>
      <c r="D17" s="20">
        <f>(I17*3)</f>
        <v>315</v>
      </c>
      <c r="E17" s="18">
        <f t="shared" si="0"/>
        <v>315</v>
      </c>
      <c r="F17" s="20">
        <v>478</v>
      </c>
      <c r="G17" s="18">
        <f>(E17+F17)</f>
        <v>793</v>
      </c>
      <c r="H17" s="19"/>
      <c r="I17" s="20">
        <v>105</v>
      </c>
      <c r="J17" s="18">
        <f>(H17+I17)</f>
        <v>105</v>
      </c>
      <c r="K17" s="20">
        <v>474</v>
      </c>
      <c r="L17" s="18">
        <f>(J17+K17)</f>
        <v>579</v>
      </c>
    </row>
    <row r="18" spans="1:12" x14ac:dyDescent="0.25">
      <c r="A18" s="1">
        <v>16</v>
      </c>
      <c r="B18" s="12" t="s">
        <v>25</v>
      </c>
      <c r="C18" s="20">
        <v>0</v>
      </c>
      <c r="D18" s="20">
        <f>(I18*3)</f>
        <v>12651</v>
      </c>
      <c r="E18" s="18">
        <f t="shared" si="0"/>
        <v>12651</v>
      </c>
      <c r="F18" s="20">
        <v>549</v>
      </c>
      <c r="G18" s="18">
        <f>(E18+F18)</f>
        <v>13200</v>
      </c>
      <c r="H18" s="19"/>
      <c r="I18" s="20">
        <v>4217</v>
      </c>
      <c r="J18" s="18">
        <f>(H18+I18)</f>
        <v>4217</v>
      </c>
      <c r="K18" s="20">
        <v>547</v>
      </c>
      <c r="L18" s="18">
        <f>(J18+K18)</f>
        <v>4764</v>
      </c>
    </row>
    <row r="19" spans="1:12" x14ac:dyDescent="0.25">
      <c r="A19" s="1">
        <v>17</v>
      </c>
      <c r="B19" s="12" t="s">
        <v>26</v>
      </c>
      <c r="C19" s="20">
        <v>0</v>
      </c>
      <c r="D19" s="20">
        <f>(I19*3)</f>
        <v>429</v>
      </c>
      <c r="E19" s="18">
        <f t="shared" si="0"/>
        <v>429</v>
      </c>
      <c r="F19" s="20">
        <v>314</v>
      </c>
      <c r="G19" s="18">
        <f>(E19+F19)</f>
        <v>743</v>
      </c>
      <c r="H19" s="19"/>
      <c r="I19" s="20">
        <v>143</v>
      </c>
      <c r="J19" s="18">
        <f>(H19+I19)</f>
        <v>143</v>
      </c>
      <c r="K19" s="20">
        <v>316</v>
      </c>
      <c r="L19" s="18">
        <f>(J19+K19)</f>
        <v>459</v>
      </c>
    </row>
    <row r="20" spans="1:12" x14ac:dyDescent="0.25">
      <c r="A20" s="1">
        <v>18</v>
      </c>
      <c r="B20" s="13" t="s">
        <v>27</v>
      </c>
      <c r="C20" s="21">
        <v>64</v>
      </c>
      <c r="D20" s="20">
        <f>(I20*3)</f>
        <v>7764</v>
      </c>
      <c r="E20" s="18">
        <f t="shared" si="0"/>
        <v>7828</v>
      </c>
      <c r="F20" s="20">
        <v>444</v>
      </c>
      <c r="G20" s="18">
        <f>(E20+F20)</f>
        <v>8272</v>
      </c>
      <c r="H20" s="19">
        <v>11</v>
      </c>
      <c r="I20" s="20">
        <v>2588</v>
      </c>
      <c r="J20" s="18">
        <f>(H20+I20)</f>
        <v>2599</v>
      </c>
      <c r="K20" s="20">
        <v>449</v>
      </c>
      <c r="L20" s="18">
        <f>(J20+K20)</f>
        <v>3048</v>
      </c>
    </row>
    <row r="21" spans="1:12" x14ac:dyDescent="0.25">
      <c r="A21" s="1">
        <v>19</v>
      </c>
      <c r="B21" s="12" t="s">
        <v>28</v>
      </c>
      <c r="C21" s="20">
        <v>0</v>
      </c>
      <c r="D21" s="20">
        <f>(I21*3)</f>
        <v>36</v>
      </c>
      <c r="E21" s="18">
        <f t="shared" si="0"/>
        <v>36</v>
      </c>
      <c r="F21" s="20">
        <v>46</v>
      </c>
      <c r="G21" s="18">
        <f>(E21+F21)</f>
        <v>82</v>
      </c>
      <c r="H21" s="19"/>
      <c r="I21" s="20">
        <v>12</v>
      </c>
      <c r="J21" s="18">
        <f>(H21+I21)</f>
        <v>12</v>
      </c>
      <c r="K21" s="20">
        <v>41</v>
      </c>
      <c r="L21" s="18">
        <f>(J21+K21)</f>
        <v>53</v>
      </c>
    </row>
    <row r="22" spans="1:12" x14ac:dyDescent="0.25">
      <c r="A22" s="1">
        <v>20</v>
      </c>
      <c r="B22" s="13" t="s">
        <v>29</v>
      </c>
      <c r="C22" s="21">
        <v>219</v>
      </c>
      <c r="D22" s="20">
        <f>(I22*3)</f>
        <v>6219</v>
      </c>
      <c r="E22" s="18">
        <f t="shared" si="0"/>
        <v>6438</v>
      </c>
      <c r="F22" s="20">
        <v>687</v>
      </c>
      <c r="G22" s="18">
        <f>(E22+F22)</f>
        <v>7125</v>
      </c>
      <c r="H22" s="19">
        <v>39</v>
      </c>
      <c r="I22" s="20">
        <v>2073</v>
      </c>
      <c r="J22" s="18">
        <f>(H22+I22)</f>
        <v>2112</v>
      </c>
      <c r="K22" s="20">
        <v>693</v>
      </c>
      <c r="L22" s="18">
        <f>(J22+K22)</f>
        <v>2805</v>
      </c>
    </row>
    <row r="23" spans="1:12" x14ac:dyDescent="0.25">
      <c r="A23" s="1">
        <v>21</v>
      </c>
      <c r="B23" s="12" t="s">
        <v>30</v>
      </c>
      <c r="C23" s="20">
        <v>0</v>
      </c>
      <c r="D23" s="20">
        <f>(I23*3)</f>
        <v>396</v>
      </c>
      <c r="E23" s="18">
        <f t="shared" si="0"/>
        <v>396</v>
      </c>
      <c r="F23" s="20">
        <v>1141</v>
      </c>
      <c r="G23" s="18">
        <f>(E23+F23)</f>
        <v>1537</v>
      </c>
      <c r="H23" s="19"/>
      <c r="I23" s="20">
        <v>132</v>
      </c>
      <c r="J23" s="18">
        <f>(H23+I23)</f>
        <v>132</v>
      </c>
      <c r="K23" s="20">
        <v>1146</v>
      </c>
      <c r="L23" s="18">
        <f>(J23+K23)</f>
        <v>1278</v>
      </c>
    </row>
    <row r="24" spans="1:12" x14ac:dyDescent="0.25">
      <c r="A24" s="1">
        <v>22</v>
      </c>
      <c r="B24" s="12" t="s">
        <v>31</v>
      </c>
      <c r="C24" s="20">
        <v>0</v>
      </c>
      <c r="D24" s="20">
        <f>(I24*3)</f>
        <v>762</v>
      </c>
      <c r="E24" s="18">
        <f t="shared" si="0"/>
        <v>762</v>
      </c>
      <c r="F24" s="20">
        <v>117</v>
      </c>
      <c r="G24" s="18">
        <f>(E24+F24)</f>
        <v>879</v>
      </c>
      <c r="H24" s="19"/>
      <c r="I24" s="20">
        <v>254</v>
      </c>
      <c r="J24" s="18">
        <f>(H24+I24)</f>
        <v>254</v>
      </c>
      <c r="K24" s="20">
        <v>116</v>
      </c>
      <c r="L24" s="18">
        <f>(J24+K24)</f>
        <v>370</v>
      </c>
    </row>
    <row r="25" spans="1:12" x14ac:dyDescent="0.25">
      <c r="A25" s="1">
        <v>23</v>
      </c>
      <c r="B25" s="13" t="s">
        <v>32</v>
      </c>
      <c r="C25" s="21">
        <v>65</v>
      </c>
      <c r="D25" s="20">
        <f>(I25*3)</f>
        <v>2088</v>
      </c>
      <c r="E25" s="18">
        <f t="shared" si="0"/>
        <v>2153</v>
      </c>
      <c r="F25" s="20">
        <v>42</v>
      </c>
      <c r="G25" s="18">
        <f>(E25+F25)</f>
        <v>2195</v>
      </c>
      <c r="H25" s="19">
        <v>14</v>
      </c>
      <c r="I25" s="20">
        <v>696</v>
      </c>
      <c r="J25" s="18">
        <f>(H25+I25)</f>
        <v>710</v>
      </c>
      <c r="K25" s="20">
        <v>56</v>
      </c>
      <c r="L25" s="18">
        <f>(J25+K25)</f>
        <v>766</v>
      </c>
    </row>
    <row r="26" spans="1:12" x14ac:dyDescent="0.25">
      <c r="A26" s="1">
        <v>24</v>
      </c>
      <c r="B26" s="12" t="s">
        <v>33</v>
      </c>
      <c r="C26" s="20">
        <v>0</v>
      </c>
      <c r="D26" s="20">
        <f>(I26*3)</f>
        <v>327</v>
      </c>
      <c r="E26" s="18">
        <f t="shared" si="0"/>
        <v>327</v>
      </c>
      <c r="F26" s="20">
        <v>107</v>
      </c>
      <c r="G26" s="18">
        <f>(E26+F26)</f>
        <v>434</v>
      </c>
      <c r="H26" s="19"/>
      <c r="I26" s="20">
        <v>109</v>
      </c>
      <c r="J26" s="18">
        <f>(H26+I26)</f>
        <v>109</v>
      </c>
      <c r="K26" s="20">
        <v>108</v>
      </c>
      <c r="L26" s="18">
        <f>(J26+K26)</f>
        <v>217</v>
      </c>
    </row>
    <row r="27" spans="1:12" x14ac:dyDescent="0.25">
      <c r="A27" s="1">
        <v>25</v>
      </c>
      <c r="B27" s="13" t="s">
        <v>34</v>
      </c>
      <c r="C27" s="21">
        <v>5649</v>
      </c>
      <c r="D27" s="20">
        <f>(I27*3)</f>
        <v>37005</v>
      </c>
      <c r="E27" s="18">
        <f t="shared" si="0"/>
        <v>42654</v>
      </c>
      <c r="F27" s="20">
        <v>1880</v>
      </c>
      <c r="G27" s="18">
        <f>(E27+F27)</f>
        <v>44534</v>
      </c>
      <c r="H27" s="19">
        <v>709</v>
      </c>
      <c r="I27" s="20">
        <v>12335</v>
      </c>
      <c r="J27" s="18">
        <f>(H27+I27)</f>
        <v>13044</v>
      </c>
      <c r="K27" s="20">
        <v>1912</v>
      </c>
      <c r="L27" s="18">
        <f>(J27+K27)</f>
        <v>14956</v>
      </c>
    </row>
    <row r="28" spans="1:12" x14ac:dyDescent="0.25">
      <c r="A28" s="1">
        <v>26</v>
      </c>
      <c r="B28" s="13" t="s">
        <v>35</v>
      </c>
      <c r="C28" s="21">
        <v>2378</v>
      </c>
      <c r="D28" s="20">
        <f>(I28*3)</f>
        <v>20619</v>
      </c>
      <c r="E28" s="18">
        <f t="shared" si="0"/>
        <v>22997</v>
      </c>
      <c r="F28" s="20">
        <v>369</v>
      </c>
      <c r="G28" s="18">
        <f>(E28+F28)</f>
        <v>23366</v>
      </c>
      <c r="H28" s="19">
        <v>359</v>
      </c>
      <c r="I28" s="20">
        <v>6873</v>
      </c>
      <c r="J28" s="18">
        <f>(H28+I28)</f>
        <v>7232</v>
      </c>
      <c r="K28" s="20">
        <v>368</v>
      </c>
      <c r="L28" s="18">
        <f>(J28+K28)</f>
        <v>7600</v>
      </c>
    </row>
    <row r="29" spans="1:12" x14ac:dyDescent="0.25">
      <c r="A29" s="1">
        <v>27</v>
      </c>
      <c r="B29" s="13" t="s">
        <v>36</v>
      </c>
      <c r="C29" s="21">
        <v>113</v>
      </c>
      <c r="D29" s="20">
        <f>(I29*3)</f>
        <v>12990</v>
      </c>
      <c r="E29" s="18">
        <f t="shared" si="0"/>
        <v>13103</v>
      </c>
      <c r="F29" s="20">
        <v>924</v>
      </c>
      <c r="G29" s="18">
        <f>(E29+F29)</f>
        <v>14027</v>
      </c>
      <c r="H29" s="19">
        <v>23</v>
      </c>
      <c r="I29" s="20">
        <v>4330</v>
      </c>
      <c r="J29" s="18">
        <f>(H29+I29)</f>
        <v>4353</v>
      </c>
      <c r="K29" s="20">
        <v>957</v>
      </c>
      <c r="L29" s="18">
        <f>(J29+K29)</f>
        <v>5310</v>
      </c>
    </row>
    <row r="30" spans="1:12" x14ac:dyDescent="0.25">
      <c r="A30" s="1">
        <v>28</v>
      </c>
      <c r="B30" s="13" t="s">
        <v>37</v>
      </c>
      <c r="C30" s="21">
        <v>870</v>
      </c>
      <c r="D30" s="20">
        <f>(I30*3)</f>
        <v>11229</v>
      </c>
      <c r="E30" s="18">
        <f t="shared" si="0"/>
        <v>12099</v>
      </c>
      <c r="F30" s="20">
        <v>98</v>
      </c>
      <c r="G30" s="18">
        <f>(E30+F30)</f>
        <v>12197</v>
      </c>
      <c r="H30" s="19">
        <v>202</v>
      </c>
      <c r="I30" s="20">
        <v>3743</v>
      </c>
      <c r="J30" s="18">
        <f>(H30+I30)</f>
        <v>3945</v>
      </c>
      <c r="K30" s="20">
        <v>102</v>
      </c>
      <c r="L30" s="18">
        <f>(J30+K30)</f>
        <v>4047</v>
      </c>
    </row>
    <row r="31" spans="1:12" x14ac:dyDescent="0.25">
      <c r="A31" s="1">
        <v>29</v>
      </c>
      <c r="B31" s="12" t="s">
        <v>38</v>
      </c>
      <c r="C31" s="20">
        <v>0</v>
      </c>
      <c r="D31" s="20">
        <f>(I31*3)</f>
        <v>123</v>
      </c>
      <c r="E31" s="18">
        <f t="shared" si="0"/>
        <v>123</v>
      </c>
      <c r="F31" s="20">
        <v>143</v>
      </c>
      <c r="G31" s="18">
        <f>(E31+F31)</f>
        <v>266</v>
      </c>
      <c r="H31" s="19"/>
      <c r="I31" s="20">
        <v>41</v>
      </c>
      <c r="J31" s="18">
        <f>(H31+I31)</f>
        <v>41</v>
      </c>
      <c r="K31" s="20">
        <v>143</v>
      </c>
      <c r="L31" s="18">
        <f>(J31+K31)</f>
        <v>184</v>
      </c>
    </row>
    <row r="32" spans="1:12" x14ac:dyDescent="0.25">
      <c r="A32" s="1">
        <v>30</v>
      </c>
      <c r="B32" s="13" t="s">
        <v>39</v>
      </c>
      <c r="C32" s="21">
        <v>373</v>
      </c>
      <c r="D32" s="20">
        <f>(I32*3)</f>
        <v>24708</v>
      </c>
      <c r="E32" s="18">
        <f t="shared" si="0"/>
        <v>25081</v>
      </c>
      <c r="F32" s="20">
        <v>691</v>
      </c>
      <c r="G32" s="18">
        <f>(E32+F32)</f>
        <v>25772</v>
      </c>
      <c r="H32" s="19">
        <v>72</v>
      </c>
      <c r="I32" s="20">
        <v>8236</v>
      </c>
      <c r="J32" s="18">
        <f>(H32+I32)</f>
        <v>8308</v>
      </c>
      <c r="K32" s="20">
        <v>688</v>
      </c>
      <c r="L32" s="18">
        <f>(J32+K32)</f>
        <v>8996</v>
      </c>
    </row>
    <row r="33" spans="1:12" x14ac:dyDescent="0.25">
      <c r="A33" s="1">
        <v>31</v>
      </c>
      <c r="B33" s="13" t="s">
        <v>40</v>
      </c>
      <c r="C33" s="21">
        <v>5745</v>
      </c>
      <c r="D33" s="20">
        <f>(I33*3)</f>
        <v>12984</v>
      </c>
      <c r="E33" s="18">
        <f t="shared" si="0"/>
        <v>18729</v>
      </c>
      <c r="F33" s="20">
        <v>79</v>
      </c>
      <c r="G33" s="18">
        <f>(E33+F33)</f>
        <v>18808</v>
      </c>
      <c r="H33" s="19">
        <v>642</v>
      </c>
      <c r="I33" s="20">
        <v>4328</v>
      </c>
      <c r="J33" s="18">
        <f>(H33+I33)</f>
        <v>4970</v>
      </c>
      <c r="K33" s="20">
        <v>78</v>
      </c>
      <c r="L33" s="18">
        <f>(J33+K33)</f>
        <v>5048</v>
      </c>
    </row>
    <row r="34" spans="1:12" x14ac:dyDescent="0.25">
      <c r="A34" s="1">
        <v>32</v>
      </c>
      <c r="B34" s="12" t="s">
        <v>41</v>
      </c>
      <c r="C34" s="20">
        <v>0</v>
      </c>
      <c r="D34" s="20">
        <f>(I34*3)</f>
        <v>429</v>
      </c>
      <c r="E34" s="18">
        <f t="shared" si="0"/>
        <v>429</v>
      </c>
      <c r="F34" s="20">
        <v>47</v>
      </c>
      <c r="G34" s="18">
        <f>(E34+F34)</f>
        <v>476</v>
      </c>
      <c r="H34" s="19"/>
      <c r="I34" s="20">
        <v>143</v>
      </c>
      <c r="J34" s="18">
        <f>(H34+I34)</f>
        <v>143</v>
      </c>
      <c r="K34" s="20">
        <v>50</v>
      </c>
      <c r="L34" s="18">
        <f>(J34+K34)</f>
        <v>193</v>
      </c>
    </row>
    <row r="35" spans="1:12" ht="6.75" customHeight="1" x14ac:dyDescent="0.25">
      <c r="B35" s="10"/>
      <c r="D35" s="11"/>
      <c r="E35" s="11"/>
      <c r="F35" s="8"/>
      <c r="G35" s="11"/>
      <c r="H35" s="8"/>
      <c r="I35" s="8"/>
      <c r="J35" s="8"/>
      <c r="K35" s="9"/>
      <c r="L35" s="8"/>
    </row>
    <row r="36" spans="1:12" s="14" customFormat="1" ht="28.5" customHeight="1" x14ac:dyDescent="0.25">
      <c r="B36" s="15" t="s">
        <v>42</v>
      </c>
      <c r="C36" s="16">
        <f>SUM(C3:C35)</f>
        <v>17474</v>
      </c>
      <c r="D36" s="16">
        <f>SUM(D3:D35)</f>
        <v>230307</v>
      </c>
      <c r="E36" s="17">
        <f>SUM(E3:E35)</f>
        <v>247781</v>
      </c>
      <c r="F36" s="16">
        <f>SUM(F3:F35)</f>
        <v>11446</v>
      </c>
      <c r="G36" s="17">
        <f>SUM(G3:G35)</f>
        <v>259227</v>
      </c>
      <c r="H36" s="16">
        <f>SUM(H3:H35)</f>
        <v>2381</v>
      </c>
      <c r="I36" s="16">
        <f>SUM(I3:I35)</f>
        <v>76769</v>
      </c>
      <c r="J36" s="17">
        <f>(H36+I36)</f>
        <v>79150</v>
      </c>
      <c r="K36" s="16">
        <f>SUM(K3:K35)</f>
        <v>11488</v>
      </c>
      <c r="L36" s="17">
        <f>SUM(L3:L35)</f>
        <v>90638</v>
      </c>
    </row>
    <row r="37" spans="1:12" x14ac:dyDescent="0.25">
      <c r="B37" s="5"/>
      <c r="I37" s="6"/>
    </row>
  </sheetData>
  <sortState ref="A3:M50">
    <sortCondition ref="A3:A50"/>
    <sortCondition ref="B3:B50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Martinez Lopez</dc:creator>
  <cp:lastModifiedBy>Jorge Luis Ledesma Chavez</cp:lastModifiedBy>
  <dcterms:created xsi:type="dcterms:W3CDTF">2021-07-13T17:55:08Z</dcterms:created>
  <dcterms:modified xsi:type="dcterms:W3CDTF">2023-12-12T16:16:15Z</dcterms:modified>
</cp:coreProperties>
</file>