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samantha.gaertner\Desktop\"/>
    </mc:Choice>
  </mc:AlternateContent>
  <bookViews>
    <workbookView xWindow="3000" yWindow="495" windowWidth="22935" windowHeight="19200"/>
  </bookViews>
  <sheets>
    <sheet name="2022-2023 SSA" sheetId="1"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1" l="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7" i="1"/>
  <c r="H53" i="1" l="1"/>
  <c r="I53" i="1"/>
  <c r="J53" i="1"/>
  <c r="K53" i="1"/>
  <c r="L53" i="1"/>
  <c r="M53" i="1"/>
  <c r="N53" i="1"/>
  <c r="O53" i="1"/>
  <c r="P53" i="1"/>
  <c r="Q53" i="1"/>
  <c r="R53" i="1"/>
  <c r="S53" i="1"/>
  <c r="T53" i="1"/>
  <c r="U53" i="1"/>
  <c r="V53" i="1"/>
  <c r="W53" i="1"/>
  <c r="X53" i="1"/>
  <c r="Y53" i="1"/>
  <c r="Z53" i="1"/>
  <c r="AA53" i="1"/>
  <c r="AB53" i="1"/>
  <c r="AC53" i="1"/>
  <c r="AD53" i="1"/>
  <c r="AE53" i="1"/>
  <c r="AF53" i="1"/>
  <c r="AG53" i="1"/>
  <c r="AH53" i="1"/>
  <c r="AI53" i="1"/>
  <c r="AJ53" i="1"/>
  <c r="AK53" i="1"/>
  <c r="AL53" i="1"/>
  <c r="G53" i="1"/>
  <c r="E53" i="1" l="1"/>
  <c r="E4" i="1"/>
</calcChain>
</file>

<file path=xl/sharedStrings.xml><?xml version="1.0" encoding="utf-8"?>
<sst xmlns="http://schemas.openxmlformats.org/spreadsheetml/2006/main" count="102" uniqueCount="69">
  <si>
    <t>Institución:  SECRETARÍA DE SALUD</t>
  </si>
  <si>
    <t>BIOLÓGICO</t>
  </si>
  <si>
    <t>DOSIS/GRUPO POBLACIONAL</t>
  </si>
  <si>
    <t>TOTALES</t>
  </si>
  <si>
    <t>(01) AGUASCALIENTES</t>
  </si>
  <si>
    <t>(02) BAJA CALIFORNIA</t>
  </si>
  <si>
    <t>(03) BAJA CALIFORNIA SUR</t>
  </si>
  <si>
    <t>(04) CAMPECHE</t>
  </si>
  <si>
    <t>(05) COAHUILA</t>
  </si>
  <si>
    <t>(06) COLIMA</t>
  </si>
  <si>
    <t>(07) CHIAPAS</t>
  </si>
  <si>
    <t>(08) CHIHUAHUA</t>
  </si>
  <si>
    <t>(09) CIUDAD DE MEXICO</t>
  </si>
  <si>
    <t>(10) DURANGO</t>
  </si>
  <si>
    <t>(11) GUANAJUATO</t>
  </si>
  <si>
    <t>(12) GUERRERO</t>
  </si>
  <si>
    <t>(13) HIDALGO</t>
  </si>
  <si>
    <t>(14) JALISCO</t>
  </si>
  <si>
    <t>(15) MÉXICO</t>
  </si>
  <si>
    <t>(16) MICHOACAN</t>
  </si>
  <si>
    <t>(17) MORELOS</t>
  </si>
  <si>
    <t>(18) NAYARIT</t>
  </si>
  <si>
    <t>(19) NUEVO LEON</t>
  </si>
  <si>
    <t>(20) OAXACA</t>
  </si>
  <si>
    <t>(21) PUEBLA</t>
  </si>
  <si>
    <t>(22) QUERETARO</t>
  </si>
  <si>
    <t>(23) QUINTANA ROO</t>
  </si>
  <si>
    <t>(24) SAN LUIS POTOSI</t>
  </si>
  <si>
    <t>(25) SINALOA</t>
  </si>
  <si>
    <t>(26) SONORA</t>
  </si>
  <si>
    <t>(27) TABASCO</t>
  </si>
  <si>
    <t>(28) TAMAULIPAS</t>
  </si>
  <si>
    <t>(29) TLAXCALA</t>
  </si>
  <si>
    <t>(30) VERACRUZ</t>
  </si>
  <si>
    <t>(31) YUCATÁN</t>
  </si>
  <si>
    <t>(32) ZACATECAS</t>
  </si>
  <si>
    <t>POBLACIÓN BLANCO</t>
  </si>
  <si>
    <t>PRIMERA</t>
  </si>
  <si>
    <t>6 A 11 MESES</t>
  </si>
  <si>
    <t>12 A 23 MESES</t>
  </si>
  <si>
    <t>24 A 35 MESES</t>
  </si>
  <si>
    <t>36 A 47 MESES</t>
  </si>
  <si>
    <t>48 A 59 MESES</t>
  </si>
  <si>
    <t>SEGUNDA</t>
  </si>
  <si>
    <t>7 A 11 MESES</t>
  </si>
  <si>
    <t>REVACUNACIÓN</t>
  </si>
  <si>
    <t>18 A 23 MESES</t>
  </si>
  <si>
    <t>60 AÑOS Y MAS</t>
  </si>
  <si>
    <t>POBLACIÓN DE RIESGO DE 5 A 59 AÑOS</t>
  </si>
  <si>
    <t>GRUPOS DE RIESGO</t>
  </si>
  <si>
    <t>EMBARAZADAS</t>
  </si>
  <si>
    <t>PERSONAL DE SALUD UM</t>
  </si>
  <si>
    <t>PERSONAS QUE VIVEN CON VIH/SIDA</t>
  </si>
  <si>
    <t>5 A 9 AÑOS</t>
  </si>
  <si>
    <t>10 A 19 AÑOS</t>
  </si>
  <si>
    <t>20 A 59 AÑOS</t>
  </si>
  <si>
    <t>DIABETES MELLITUS</t>
  </si>
  <si>
    <t>OBESIDAD MÓRBIDA</t>
  </si>
  <si>
    <t>PERSONAS CON CARDIOPATÍAS AGUDAS O CRÓNICAS</t>
  </si>
  <si>
    <t>PERSONAS CON ENFERMEDAD PULMONAR CRÓNICA INCLUYE EPOC Y ASMA</t>
  </si>
  <si>
    <t>PERSONAS CON CÁNCER</t>
  </si>
  <si>
    <t>PERSONAS CON ENFERMEDADES CARDIACAS O PULMONARES CONGENITAS U OTROS PADECIMIENTOS CRÓNICOS QUE REQUIEREN CONSUMO PROLONGADO DE SALICILATOS</t>
  </si>
  <si>
    <t>PERSONAS CON INSUFICIENCIA RENAL</t>
  </si>
  <si>
    <t>PERSONAS CON INMUNOSUPRESIÓN ADQUIRIDA POR ENFERMEDAD O TRATAMIENTO, EXCEPTO VIH/SIDA</t>
  </si>
  <si>
    <t>OTRO GRUPO</t>
  </si>
  <si>
    <t>TOTAL</t>
  </si>
  <si>
    <t xml:space="preserve">Total de dosis aplicadas: </t>
  </si>
  <si>
    <t>REPORTE DE APLICACIÓN DE VACUNA ANTI INFLUENZA, TEMPORADA INVERNAL 2022-2023*</t>
  </si>
  <si>
    <t>*El presente archivo es de creación por el CENSIA, por lo que el uso del mismo será responsabilidad de la persona que utilice la información para los fines que asi considere. Sin embargo, no refleja los logros obtenidos a nivel sectorial.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</si>
</sst>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13" x14ac:knownFonts="1">
    <font>
      <sz val="11"/>
      <color rgb="FF000000"/>
      <name val="Calibri"/>
    </font>
    <font>
      <sz val="10"/>
      <color rgb="FF000000"/>
      <name val="Calibri"/>
      <family val="2"/>
    </font>
    <font>
      <sz val="11"/>
      <color rgb="FF000000"/>
      <name val="Calibri"/>
      <family val="2"/>
    </font>
    <font>
      <b/>
      <sz val="11"/>
      <color rgb="FF000000"/>
      <name val="Montserrat Regular"/>
    </font>
    <font>
      <sz val="10"/>
      <color rgb="FF000000"/>
      <name val="Montserrat Regular"/>
    </font>
    <font>
      <b/>
      <sz val="10"/>
      <color rgb="FF000000"/>
      <name val="Montserrat Regular"/>
    </font>
    <font>
      <sz val="11"/>
      <color rgb="FF000000"/>
      <name val="Montserrat Regular"/>
    </font>
    <font>
      <b/>
      <sz val="9"/>
      <color rgb="FF000000"/>
      <name val="Montserrat Regular"/>
    </font>
    <font>
      <sz val="9"/>
      <color rgb="FF000000"/>
      <name val="Montserrat Regular"/>
    </font>
    <font>
      <b/>
      <sz val="13"/>
      <color rgb="FF000000"/>
      <name val="Montserrat Regular"/>
    </font>
    <font>
      <b/>
      <sz val="11"/>
      <color rgb="FF621132"/>
      <name val="Montserrat Regular"/>
    </font>
    <font>
      <b/>
      <sz val="10"/>
      <color rgb="FF000000"/>
      <name val="Calibri"/>
      <family val="2"/>
    </font>
    <font>
      <b/>
      <sz val="11"/>
      <color rgb="FF000000"/>
      <name val="Calibri"/>
      <family val="2"/>
    </font>
  </fonts>
  <fills count="5">
    <fill>
      <patternFill patternType="none"/>
    </fill>
    <fill>
      <patternFill patternType="gray125"/>
    </fill>
    <fill>
      <patternFill patternType="solid">
        <fgColor rgb="FFFFFFFF"/>
        <bgColor rgb="FF000000"/>
      </patternFill>
    </fill>
    <fill>
      <patternFill patternType="solid">
        <fgColor rgb="FFD4C19C"/>
        <bgColor rgb="FF000000"/>
      </patternFill>
    </fill>
    <fill>
      <patternFill patternType="solid">
        <fgColor rgb="FFD4C19C"/>
        <bgColor indexed="64"/>
      </patternFill>
    </fill>
  </fills>
  <borders count="6">
    <border>
      <left/>
      <right/>
      <top/>
      <bottom/>
      <diagonal/>
    </border>
    <border>
      <left style="thin">
        <color rgb="FF666666"/>
      </left>
      <right style="thin">
        <color rgb="FF666666"/>
      </right>
      <top style="thin">
        <color rgb="FF666666"/>
      </top>
      <bottom style="thin">
        <color rgb="FF666666"/>
      </bottom>
      <diagonal/>
    </border>
    <border>
      <left style="thin">
        <color rgb="FF666666"/>
      </left>
      <right/>
      <top style="thin">
        <color rgb="FF666666"/>
      </top>
      <bottom style="thin">
        <color rgb="FF666666"/>
      </bottom>
      <diagonal/>
    </border>
    <border>
      <left/>
      <right/>
      <top style="thin">
        <color rgb="FF666666"/>
      </top>
      <bottom style="thin">
        <color rgb="FF666666"/>
      </bottom>
      <diagonal/>
    </border>
    <border>
      <left/>
      <right style="thin">
        <color rgb="FF666666"/>
      </right>
      <top style="thin">
        <color rgb="FF666666"/>
      </top>
      <bottom style="thin">
        <color rgb="FF666666"/>
      </bottom>
      <diagonal/>
    </border>
    <border>
      <left style="thin">
        <color rgb="FF666666"/>
      </left>
      <right style="thin">
        <color rgb="FF666666"/>
      </right>
      <top/>
      <bottom style="thin">
        <color rgb="FF666666"/>
      </bottom>
      <diagonal/>
    </border>
  </borders>
  <cellStyleXfs count="2">
    <xf numFmtId="0" fontId="0" fillId="0" borderId="0"/>
    <xf numFmtId="43" fontId="2" fillId="0" borderId="0" applyFont="0" applyFill="0" applyBorder="0" applyAlignment="0" applyProtection="0"/>
  </cellStyleXfs>
  <cellXfs count="37">
    <xf numFmtId="0" fontId="0" fillId="0" borderId="0" xfId="0" applyAlignment="1">
      <alignment vertical="center"/>
    </xf>
    <xf numFmtId="0" fontId="1" fillId="0" borderId="0" xfId="0" applyFont="1" applyAlignment="1">
      <alignment vertical="center"/>
    </xf>
    <xf numFmtId="3" fontId="0" fillId="0" borderId="0" xfId="0" applyNumberFormat="1" applyAlignment="1">
      <alignment vertical="center"/>
    </xf>
    <xf numFmtId="164" fontId="0" fillId="0" borderId="0" xfId="0" applyNumberFormat="1" applyAlignment="1">
      <alignment vertical="center"/>
    </xf>
    <xf numFmtId="0" fontId="3" fillId="2" borderId="0" xfId="0" applyFont="1" applyFill="1" applyAlignment="1">
      <alignment horizontal="center" vertical="center"/>
    </xf>
    <xf numFmtId="0" fontId="4" fillId="0" borderId="1" xfId="0" applyFont="1" applyBorder="1" applyAlignment="1">
      <alignment vertical="center"/>
    </xf>
    <xf numFmtId="164" fontId="6" fillId="0" borderId="0" xfId="1" applyNumberFormat="1" applyFont="1" applyAlignment="1">
      <alignment vertical="center"/>
    </xf>
    <xf numFmtId="164" fontId="6" fillId="0" borderId="1" xfId="1" applyNumberFormat="1" applyFont="1" applyFill="1" applyBorder="1" applyAlignment="1">
      <alignment vertical="center"/>
    </xf>
    <xf numFmtId="0" fontId="3" fillId="3" borderId="1" xfId="0" applyFont="1" applyFill="1" applyBorder="1" applyAlignment="1">
      <alignment horizontal="center" vertical="center"/>
    </xf>
    <xf numFmtId="164" fontId="3" fillId="3" borderId="1" xfId="1" applyNumberFormat="1" applyFont="1" applyFill="1" applyBorder="1" applyAlignment="1">
      <alignment horizontal="right" vertical="center"/>
    </xf>
    <xf numFmtId="0" fontId="6" fillId="0" borderId="0" xfId="0" applyFont="1" applyAlignment="1">
      <alignment vertical="center"/>
    </xf>
    <xf numFmtId="0" fontId="10" fillId="0" borderId="0" xfId="0" applyFont="1" applyAlignment="1">
      <alignment vertical="center"/>
    </xf>
    <xf numFmtId="164" fontId="10" fillId="0" borderId="0" xfId="1" applyNumberFormat="1" applyFont="1" applyAlignment="1">
      <alignment vertical="center"/>
    </xf>
    <xf numFmtId="164" fontId="3" fillId="0" borderId="1" xfId="1" applyNumberFormat="1" applyFont="1" applyFill="1" applyBorder="1" applyAlignment="1">
      <alignment vertical="center"/>
    </xf>
    <xf numFmtId="164" fontId="6" fillId="0" borderId="0" xfId="1" applyNumberFormat="1" applyFont="1" applyFill="1" applyAlignment="1">
      <alignment vertical="center"/>
    </xf>
    <xf numFmtId="164" fontId="6" fillId="0" borderId="4" xfId="1" applyNumberFormat="1" applyFont="1" applyFill="1" applyBorder="1" applyAlignment="1">
      <alignment vertical="center"/>
    </xf>
    <xf numFmtId="164" fontId="3" fillId="3" borderId="4" xfId="1" applyNumberFormat="1" applyFont="1" applyFill="1" applyBorder="1" applyAlignment="1">
      <alignment horizontal="right" vertical="center"/>
    </xf>
    <xf numFmtId="0" fontId="3" fillId="3" borderId="5" xfId="0" applyFont="1" applyFill="1" applyBorder="1" applyAlignment="1">
      <alignment horizontal="center" vertical="center"/>
    </xf>
    <xf numFmtId="0" fontId="5" fillId="0" borderId="1" xfId="0" applyFont="1" applyBorder="1" applyAlignment="1">
      <alignment vertical="center"/>
    </xf>
    <xf numFmtId="0" fontId="4" fillId="0" borderId="1" xfId="0" applyFont="1" applyBorder="1" applyAlignment="1">
      <alignment vertical="center"/>
    </xf>
    <xf numFmtId="0" fontId="5" fillId="0" borderId="1" xfId="0" applyFont="1" applyBorder="1" applyAlignment="1">
      <alignment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0" fillId="0" borderId="0" xfId="0" applyAlignment="1">
      <alignment vertical="center"/>
    </xf>
    <xf numFmtId="0" fontId="6" fillId="0" borderId="0" xfId="0" applyFont="1" applyAlignment="1">
      <alignment vertical="center"/>
    </xf>
    <xf numFmtId="0" fontId="5" fillId="3" borderId="1" xfId="0" applyFont="1" applyFill="1" applyBorder="1" applyAlignment="1">
      <alignment horizontal="center" vertical="center" textRotation="90"/>
    </xf>
    <xf numFmtId="0" fontId="5" fillId="4" borderId="1" xfId="0" applyFont="1" applyFill="1" applyBorder="1" applyAlignment="1">
      <alignment vertical="center"/>
    </xf>
    <xf numFmtId="0" fontId="3" fillId="3" borderId="1" xfId="0" applyFont="1" applyFill="1" applyBorder="1" applyAlignment="1">
      <alignment horizontal="center" vertical="center"/>
    </xf>
    <xf numFmtId="0" fontId="7" fillId="0" borderId="1" xfId="0" applyFont="1" applyBorder="1" applyAlignment="1">
      <alignment vertical="center" wrapText="1"/>
    </xf>
    <xf numFmtId="0" fontId="8" fillId="0" borderId="1" xfId="0" applyFont="1" applyBorder="1" applyAlignment="1">
      <alignment vertical="center"/>
    </xf>
    <xf numFmtId="0" fontId="7" fillId="0" borderId="1" xfId="0" applyFont="1" applyBorder="1" applyAlignment="1">
      <alignment vertical="center"/>
    </xf>
    <xf numFmtId="0" fontId="9" fillId="0" borderId="0" xfId="0" applyFont="1" applyAlignment="1">
      <alignment horizontal="left" vertical="center" wrapText="1"/>
    </xf>
    <xf numFmtId="0" fontId="11" fillId="0" borderId="0" xfId="0" applyFont="1" applyAlignment="1">
      <alignment vertical="center"/>
    </xf>
    <xf numFmtId="0" fontId="12" fillId="0" borderId="0" xfId="0" applyFont="1" applyAlignment="1">
      <alignment vertical="center"/>
    </xf>
    <xf numFmtId="164" fontId="12" fillId="0" borderId="0" xfId="1" applyNumberFormat="1" applyFont="1" applyAlignment="1">
      <alignment vertical="center"/>
    </xf>
    <xf numFmtId="3" fontId="12" fillId="0" borderId="0" xfId="0" applyNumberFormat="1" applyFont="1" applyAlignment="1">
      <alignment vertical="center"/>
    </xf>
  </cellXfs>
  <cellStyles count="2">
    <cellStyle name="Millares" xfId="1" builtinId="3"/>
    <cellStyle name="Normal" xfId="0" builtinId="0"/>
  </cellStyles>
  <dxfs count="0"/>
  <tableStyles count="0" defaultTableStyle="TableStyleMedium9"/>
  <colors>
    <mruColors>
      <color rgb="FFD4C19C"/>
      <color rgb="FF6211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9"/>
  <sheetViews>
    <sheetView tabSelected="1" zoomScaleNormal="100" workbookViewId="0">
      <selection activeCell="C61" sqref="C61"/>
    </sheetView>
  </sheetViews>
  <sheetFormatPr baseColWidth="10" defaultColWidth="8.85546875" defaultRowHeight="15" x14ac:dyDescent="0.25"/>
  <cols>
    <col min="1" max="1" width="12" customWidth="1"/>
    <col min="2" max="3" width="27" customWidth="1"/>
    <col min="4" max="4" width="25.7109375" bestFit="1" customWidth="1"/>
    <col min="5" max="5" width="17.140625" customWidth="1"/>
    <col min="6" max="6" width="2" customWidth="1"/>
    <col min="7" max="7" width="22.85546875" bestFit="1" customWidth="1"/>
    <col min="8" max="38" width="27.85546875" customWidth="1"/>
  </cols>
  <sheetData>
    <row r="1" spans="1:38" ht="15" customHeight="1" x14ac:dyDescent="0.25">
      <c r="A1" s="32" t="s">
        <v>67</v>
      </c>
      <c r="B1" s="32"/>
      <c r="C1" s="32"/>
      <c r="D1" s="32"/>
      <c r="E1" s="32"/>
      <c r="G1" s="24"/>
      <c r="H1" s="24"/>
      <c r="I1" s="24"/>
      <c r="J1" s="24"/>
      <c r="K1" s="24"/>
    </row>
    <row r="2" spans="1:38" ht="25.5" customHeight="1" x14ac:dyDescent="0.25">
      <c r="A2" s="32"/>
      <c r="B2" s="32"/>
      <c r="C2" s="32"/>
      <c r="D2" s="32"/>
      <c r="E2" s="32"/>
    </row>
    <row r="3" spans="1:38" ht="18" x14ac:dyDescent="0.25">
      <c r="A3" s="25" t="s">
        <v>0</v>
      </c>
      <c r="B3" s="25"/>
      <c r="C3" s="10"/>
      <c r="D3" s="10"/>
      <c r="E3" s="10"/>
    </row>
    <row r="4" spans="1:38" ht="18" x14ac:dyDescent="0.25">
      <c r="A4" s="10"/>
      <c r="B4" s="10"/>
      <c r="C4" s="10"/>
      <c r="D4" s="11" t="s">
        <v>66</v>
      </c>
      <c r="E4" s="12">
        <f>SUM(G53:AL53)</f>
        <v>16957423</v>
      </c>
    </row>
    <row r="5" spans="1:38" x14ac:dyDescent="0.25">
      <c r="E5" s="3"/>
    </row>
    <row r="6" spans="1:38" ht="30" customHeight="1" x14ac:dyDescent="0.25">
      <c r="A6" s="8" t="s">
        <v>1</v>
      </c>
      <c r="B6" s="28" t="s">
        <v>2</v>
      </c>
      <c r="C6" s="28"/>
      <c r="D6" s="28"/>
      <c r="E6" s="8" t="s">
        <v>3</v>
      </c>
      <c r="F6" s="4"/>
      <c r="G6" s="17" t="s">
        <v>4</v>
      </c>
      <c r="H6" s="8" t="s">
        <v>5</v>
      </c>
      <c r="I6" s="8" t="s">
        <v>6</v>
      </c>
      <c r="J6" s="8" t="s">
        <v>7</v>
      </c>
      <c r="K6" s="8" t="s">
        <v>8</v>
      </c>
      <c r="L6" s="8" t="s">
        <v>9</v>
      </c>
      <c r="M6" s="8" t="s">
        <v>10</v>
      </c>
      <c r="N6" s="8" t="s">
        <v>11</v>
      </c>
      <c r="O6" s="8" t="s">
        <v>12</v>
      </c>
      <c r="P6" s="8" t="s">
        <v>13</v>
      </c>
      <c r="Q6" s="8" t="s">
        <v>14</v>
      </c>
      <c r="R6" s="8" t="s">
        <v>15</v>
      </c>
      <c r="S6" s="8" t="s">
        <v>16</v>
      </c>
      <c r="T6" s="8" t="s">
        <v>17</v>
      </c>
      <c r="U6" s="8" t="s">
        <v>18</v>
      </c>
      <c r="V6" s="8" t="s">
        <v>19</v>
      </c>
      <c r="W6" s="8" t="s">
        <v>20</v>
      </c>
      <c r="X6" s="8" t="s">
        <v>21</v>
      </c>
      <c r="Y6" s="8" t="s">
        <v>22</v>
      </c>
      <c r="Z6" s="8" t="s">
        <v>23</v>
      </c>
      <c r="AA6" s="8" t="s">
        <v>24</v>
      </c>
      <c r="AB6" s="8" t="s">
        <v>25</v>
      </c>
      <c r="AC6" s="8" t="s">
        <v>26</v>
      </c>
      <c r="AD6" s="8" t="s">
        <v>27</v>
      </c>
      <c r="AE6" s="8" t="s">
        <v>28</v>
      </c>
      <c r="AF6" s="8" t="s">
        <v>29</v>
      </c>
      <c r="AG6" s="8" t="s">
        <v>30</v>
      </c>
      <c r="AH6" s="8" t="s">
        <v>31</v>
      </c>
      <c r="AI6" s="8" t="s">
        <v>32</v>
      </c>
      <c r="AJ6" s="8" t="s">
        <v>33</v>
      </c>
      <c r="AK6" s="8" t="s">
        <v>34</v>
      </c>
      <c r="AL6" s="8" t="s">
        <v>35</v>
      </c>
    </row>
    <row r="7" spans="1:38" ht="18" x14ac:dyDescent="0.25">
      <c r="A7" s="26" t="s">
        <v>36</v>
      </c>
      <c r="B7" s="18" t="s">
        <v>37</v>
      </c>
      <c r="C7" s="19"/>
      <c r="D7" s="5" t="s">
        <v>38</v>
      </c>
      <c r="E7" s="13">
        <f t="shared" ref="E7:E52" si="0">SUM(G7,H7,I7,J7,K7,L7,M7,N7,O7,P7,Q7,R7,S7,T7,U7,V7,W7,X7,Y7,Z7,AA7,AB7,AC7,AD7,AE7,AF7,AG7,AH7,AI7,AJ7,AK7,AL7)</f>
        <v>545540</v>
      </c>
      <c r="F7" s="14"/>
      <c r="G7" s="15">
        <v>4100</v>
      </c>
      <c r="H7" s="7">
        <v>11139</v>
      </c>
      <c r="I7" s="7">
        <v>2535</v>
      </c>
      <c r="J7" s="7">
        <v>4308</v>
      </c>
      <c r="K7" s="7">
        <v>10012</v>
      </c>
      <c r="L7" s="7">
        <v>2074</v>
      </c>
      <c r="M7" s="7">
        <v>18346</v>
      </c>
      <c r="N7" s="7">
        <v>10953</v>
      </c>
      <c r="O7" s="7">
        <v>25118</v>
      </c>
      <c r="P7" s="7">
        <v>6774</v>
      </c>
      <c r="Q7" s="7">
        <v>36211</v>
      </c>
      <c r="R7" s="7">
        <v>28237</v>
      </c>
      <c r="S7" s="7">
        <v>14656</v>
      </c>
      <c r="T7" s="7">
        <v>42459</v>
      </c>
      <c r="U7" s="7">
        <v>72898</v>
      </c>
      <c r="V7" s="7">
        <v>30181</v>
      </c>
      <c r="W7" s="7">
        <v>9022</v>
      </c>
      <c r="X7" s="7">
        <v>4877</v>
      </c>
      <c r="Y7" s="7">
        <v>22312</v>
      </c>
      <c r="Z7" s="7">
        <v>17625</v>
      </c>
      <c r="AA7" s="7">
        <v>36090</v>
      </c>
      <c r="AB7" s="7">
        <v>10815</v>
      </c>
      <c r="AC7" s="7">
        <v>9502</v>
      </c>
      <c r="AD7" s="7">
        <v>11116</v>
      </c>
      <c r="AE7" s="7">
        <v>12163</v>
      </c>
      <c r="AF7" s="7">
        <v>11323</v>
      </c>
      <c r="AG7" s="7">
        <v>15911</v>
      </c>
      <c r="AH7" s="7">
        <v>14220</v>
      </c>
      <c r="AI7" s="7">
        <v>8789</v>
      </c>
      <c r="AJ7" s="7">
        <v>28442</v>
      </c>
      <c r="AK7" s="7">
        <v>6995</v>
      </c>
      <c r="AL7" s="7">
        <v>6337</v>
      </c>
    </row>
    <row r="8" spans="1:38" ht="18" x14ac:dyDescent="0.25">
      <c r="A8" s="27"/>
      <c r="B8" s="18"/>
      <c r="C8" s="19"/>
      <c r="D8" s="5" t="s">
        <v>39</v>
      </c>
      <c r="E8" s="13">
        <f t="shared" si="0"/>
        <v>561769</v>
      </c>
      <c r="F8" s="14"/>
      <c r="G8" s="15">
        <v>3818</v>
      </c>
      <c r="H8" s="7">
        <v>12716</v>
      </c>
      <c r="I8" s="7">
        <v>3556</v>
      </c>
      <c r="J8" s="7">
        <v>6031</v>
      </c>
      <c r="K8" s="7">
        <v>11328</v>
      </c>
      <c r="L8" s="7">
        <v>2086</v>
      </c>
      <c r="M8" s="7">
        <v>38036</v>
      </c>
      <c r="N8" s="7">
        <v>7911</v>
      </c>
      <c r="O8" s="7">
        <v>23930</v>
      </c>
      <c r="P8" s="7">
        <v>6518</v>
      </c>
      <c r="Q8" s="7">
        <v>36987</v>
      </c>
      <c r="R8" s="7">
        <v>22473</v>
      </c>
      <c r="S8" s="7">
        <v>11531</v>
      </c>
      <c r="T8" s="7">
        <v>41187</v>
      </c>
      <c r="U8" s="7">
        <v>72593</v>
      </c>
      <c r="V8" s="7">
        <v>27273</v>
      </c>
      <c r="W8" s="7">
        <v>6340</v>
      </c>
      <c r="X8" s="7">
        <v>4803</v>
      </c>
      <c r="Y8" s="7">
        <v>22247</v>
      </c>
      <c r="Z8" s="7">
        <v>17606</v>
      </c>
      <c r="AA8" s="7">
        <v>34362</v>
      </c>
      <c r="AB8" s="7">
        <v>10338</v>
      </c>
      <c r="AC8" s="7">
        <v>10520</v>
      </c>
      <c r="AD8" s="7">
        <v>10099</v>
      </c>
      <c r="AE8" s="7">
        <v>12773</v>
      </c>
      <c r="AF8" s="7">
        <v>9022</v>
      </c>
      <c r="AG8" s="7">
        <v>18715</v>
      </c>
      <c r="AH8" s="7">
        <v>17940</v>
      </c>
      <c r="AI8" s="7">
        <v>9153</v>
      </c>
      <c r="AJ8" s="7">
        <v>39097</v>
      </c>
      <c r="AK8" s="7">
        <v>4810</v>
      </c>
      <c r="AL8" s="7">
        <v>5970</v>
      </c>
    </row>
    <row r="9" spans="1:38" ht="18" x14ac:dyDescent="0.25">
      <c r="A9" s="27"/>
      <c r="B9" s="18"/>
      <c r="C9" s="19"/>
      <c r="D9" s="5" t="s">
        <v>40</v>
      </c>
      <c r="E9" s="13">
        <f t="shared" si="0"/>
        <v>119233</v>
      </c>
      <c r="F9" s="14"/>
      <c r="G9" s="15">
        <v>813</v>
      </c>
      <c r="H9" s="7">
        <v>1300</v>
      </c>
      <c r="I9" s="7">
        <v>464</v>
      </c>
      <c r="J9" s="7">
        <v>571</v>
      </c>
      <c r="K9" s="7">
        <v>1368</v>
      </c>
      <c r="L9" s="7">
        <v>440</v>
      </c>
      <c r="M9" s="7">
        <v>5175</v>
      </c>
      <c r="N9" s="7">
        <v>3460</v>
      </c>
      <c r="O9" s="7">
        <v>7687</v>
      </c>
      <c r="P9" s="7">
        <v>1382</v>
      </c>
      <c r="Q9" s="7">
        <v>5960</v>
      </c>
      <c r="R9" s="7">
        <v>5464</v>
      </c>
      <c r="S9" s="7">
        <v>2930</v>
      </c>
      <c r="T9" s="7">
        <v>11894</v>
      </c>
      <c r="U9" s="7">
        <v>24268</v>
      </c>
      <c r="V9" s="7">
        <v>4386</v>
      </c>
      <c r="W9" s="7">
        <v>2283</v>
      </c>
      <c r="X9" s="7">
        <v>1697</v>
      </c>
      <c r="Y9" s="7">
        <v>2026</v>
      </c>
      <c r="Z9" s="7">
        <v>3648</v>
      </c>
      <c r="AA9" s="7">
        <v>6609</v>
      </c>
      <c r="AB9" s="7">
        <v>1268</v>
      </c>
      <c r="AC9" s="7">
        <v>2182</v>
      </c>
      <c r="AD9" s="7">
        <v>1405</v>
      </c>
      <c r="AE9" s="7">
        <v>2003</v>
      </c>
      <c r="AF9" s="7">
        <v>3182</v>
      </c>
      <c r="AG9" s="7">
        <v>2544</v>
      </c>
      <c r="AH9" s="7">
        <v>1680</v>
      </c>
      <c r="AI9" s="7">
        <v>1334</v>
      </c>
      <c r="AJ9" s="7">
        <v>7443</v>
      </c>
      <c r="AK9" s="7">
        <v>1523</v>
      </c>
      <c r="AL9" s="7">
        <v>844</v>
      </c>
    </row>
    <row r="10" spans="1:38" ht="18" x14ac:dyDescent="0.25">
      <c r="A10" s="27"/>
      <c r="B10" s="18"/>
      <c r="C10" s="19"/>
      <c r="D10" s="5" t="s">
        <v>41</v>
      </c>
      <c r="E10" s="13">
        <f t="shared" si="0"/>
        <v>79069</v>
      </c>
      <c r="F10" s="14"/>
      <c r="G10" s="15">
        <v>462</v>
      </c>
      <c r="H10" s="7">
        <v>1171</v>
      </c>
      <c r="I10" s="7">
        <v>359</v>
      </c>
      <c r="J10" s="7">
        <v>560</v>
      </c>
      <c r="K10" s="7">
        <v>1318</v>
      </c>
      <c r="L10" s="7">
        <v>372</v>
      </c>
      <c r="M10" s="7">
        <v>4319</v>
      </c>
      <c r="N10" s="7">
        <v>1886</v>
      </c>
      <c r="O10" s="7">
        <v>3830</v>
      </c>
      <c r="P10" s="7">
        <v>976</v>
      </c>
      <c r="Q10" s="7">
        <v>3844</v>
      </c>
      <c r="R10" s="7">
        <v>2138</v>
      </c>
      <c r="S10" s="7">
        <v>1641</v>
      </c>
      <c r="T10" s="7">
        <v>8011</v>
      </c>
      <c r="U10" s="7">
        <v>16638</v>
      </c>
      <c r="V10" s="7">
        <v>2827</v>
      </c>
      <c r="W10" s="7">
        <v>1244</v>
      </c>
      <c r="X10" s="7">
        <v>867</v>
      </c>
      <c r="Y10" s="7">
        <v>1886</v>
      </c>
      <c r="Z10" s="7">
        <v>2368</v>
      </c>
      <c r="AA10" s="7">
        <v>4198</v>
      </c>
      <c r="AB10" s="7">
        <v>1296</v>
      </c>
      <c r="AC10" s="7">
        <v>1760</v>
      </c>
      <c r="AD10" s="7">
        <v>1036</v>
      </c>
      <c r="AE10" s="7">
        <v>1384</v>
      </c>
      <c r="AF10" s="7">
        <v>1936</v>
      </c>
      <c r="AG10" s="7">
        <v>1952</v>
      </c>
      <c r="AH10" s="7">
        <v>1552</v>
      </c>
      <c r="AI10" s="7">
        <v>1094</v>
      </c>
      <c r="AJ10" s="7">
        <v>4675</v>
      </c>
      <c r="AK10" s="7">
        <v>791</v>
      </c>
      <c r="AL10" s="7">
        <v>678</v>
      </c>
    </row>
    <row r="11" spans="1:38" ht="18" x14ac:dyDescent="0.25">
      <c r="A11" s="27"/>
      <c r="B11" s="18"/>
      <c r="C11" s="19"/>
      <c r="D11" s="5" t="s">
        <v>42</v>
      </c>
      <c r="E11" s="13">
        <f t="shared" si="0"/>
        <v>77714</v>
      </c>
      <c r="F11" s="14"/>
      <c r="G11" s="15">
        <v>486</v>
      </c>
      <c r="H11" s="7">
        <v>1334</v>
      </c>
      <c r="I11" s="7">
        <v>378</v>
      </c>
      <c r="J11" s="7">
        <v>536</v>
      </c>
      <c r="K11" s="7">
        <v>1075</v>
      </c>
      <c r="L11" s="7">
        <v>392</v>
      </c>
      <c r="M11" s="7">
        <v>4291</v>
      </c>
      <c r="N11" s="7">
        <v>2337</v>
      </c>
      <c r="O11" s="7">
        <v>4499</v>
      </c>
      <c r="P11" s="7">
        <v>896</v>
      </c>
      <c r="Q11" s="7">
        <v>3649</v>
      </c>
      <c r="R11" s="7">
        <v>1757</v>
      </c>
      <c r="S11" s="7">
        <v>1399</v>
      </c>
      <c r="T11" s="7">
        <v>8112</v>
      </c>
      <c r="U11" s="7">
        <v>16519</v>
      </c>
      <c r="V11" s="7">
        <v>2936</v>
      </c>
      <c r="W11" s="7">
        <v>1216</v>
      </c>
      <c r="X11" s="7">
        <v>997</v>
      </c>
      <c r="Y11" s="7">
        <v>1734</v>
      </c>
      <c r="Z11" s="7">
        <v>2058</v>
      </c>
      <c r="AA11" s="7">
        <v>3524</v>
      </c>
      <c r="AB11" s="7">
        <v>1230</v>
      </c>
      <c r="AC11" s="7">
        <v>1478</v>
      </c>
      <c r="AD11" s="7">
        <v>990</v>
      </c>
      <c r="AE11" s="7">
        <v>1372</v>
      </c>
      <c r="AF11" s="7">
        <v>2073</v>
      </c>
      <c r="AG11" s="7">
        <v>1843</v>
      </c>
      <c r="AH11" s="7">
        <v>1518</v>
      </c>
      <c r="AI11" s="7">
        <v>1038</v>
      </c>
      <c r="AJ11" s="7">
        <v>4726</v>
      </c>
      <c r="AK11" s="7">
        <v>618</v>
      </c>
      <c r="AL11" s="7">
        <v>703</v>
      </c>
    </row>
    <row r="12" spans="1:38" ht="18" x14ac:dyDescent="0.25">
      <c r="A12" s="27"/>
      <c r="B12" s="18" t="s">
        <v>43</v>
      </c>
      <c r="C12" s="19"/>
      <c r="D12" s="5" t="s">
        <v>44</v>
      </c>
      <c r="E12" s="13">
        <f t="shared" si="0"/>
        <v>462103</v>
      </c>
      <c r="F12" s="14"/>
      <c r="G12" s="15">
        <v>3512</v>
      </c>
      <c r="H12" s="7">
        <v>10817</v>
      </c>
      <c r="I12" s="7">
        <v>2639</v>
      </c>
      <c r="J12" s="7">
        <v>4307</v>
      </c>
      <c r="K12" s="7">
        <v>9073</v>
      </c>
      <c r="L12" s="7">
        <v>1692</v>
      </c>
      <c r="M12" s="7">
        <v>18265</v>
      </c>
      <c r="N12" s="7">
        <v>4741</v>
      </c>
      <c r="O12" s="7">
        <v>20055</v>
      </c>
      <c r="P12" s="7">
        <v>6390</v>
      </c>
      <c r="Q12" s="7">
        <v>33597</v>
      </c>
      <c r="R12" s="7">
        <v>24572</v>
      </c>
      <c r="S12" s="7">
        <v>11708</v>
      </c>
      <c r="T12" s="7">
        <v>33581</v>
      </c>
      <c r="U12" s="7">
        <v>54524</v>
      </c>
      <c r="V12" s="7">
        <v>25869</v>
      </c>
      <c r="W12" s="7">
        <v>5733</v>
      </c>
      <c r="X12" s="7">
        <v>3276</v>
      </c>
      <c r="Y12" s="7">
        <v>21919</v>
      </c>
      <c r="Z12" s="7">
        <v>14985</v>
      </c>
      <c r="AA12" s="7">
        <v>32141</v>
      </c>
      <c r="AB12" s="7">
        <v>10339</v>
      </c>
      <c r="AC12" s="7">
        <v>8196</v>
      </c>
      <c r="AD12" s="7">
        <v>11367</v>
      </c>
      <c r="AE12" s="7">
        <v>11238</v>
      </c>
      <c r="AF12" s="7">
        <v>7198</v>
      </c>
      <c r="AG12" s="7">
        <v>15090</v>
      </c>
      <c r="AH12" s="7">
        <v>14004</v>
      </c>
      <c r="AI12" s="7">
        <v>7850</v>
      </c>
      <c r="AJ12" s="7">
        <v>22893</v>
      </c>
      <c r="AK12" s="7">
        <v>4723</v>
      </c>
      <c r="AL12" s="7">
        <v>5809</v>
      </c>
    </row>
    <row r="13" spans="1:38" ht="18" x14ac:dyDescent="0.25">
      <c r="A13" s="27"/>
      <c r="B13" s="18"/>
      <c r="C13" s="19"/>
      <c r="D13" s="5" t="s">
        <v>39</v>
      </c>
      <c r="E13" s="13">
        <f t="shared" si="0"/>
        <v>522875</v>
      </c>
      <c r="F13" s="14"/>
      <c r="G13" s="15">
        <v>3125</v>
      </c>
      <c r="H13" s="7">
        <v>12684</v>
      </c>
      <c r="I13" s="7">
        <v>3531</v>
      </c>
      <c r="J13" s="7">
        <v>6028</v>
      </c>
      <c r="K13" s="7">
        <v>9944</v>
      </c>
      <c r="L13" s="7">
        <v>2035</v>
      </c>
      <c r="M13" s="7">
        <v>37896</v>
      </c>
      <c r="N13" s="7">
        <v>4977</v>
      </c>
      <c r="O13" s="7">
        <v>21573</v>
      </c>
      <c r="P13" s="7">
        <v>6564</v>
      </c>
      <c r="Q13" s="7">
        <v>36307</v>
      </c>
      <c r="R13" s="7">
        <v>22322</v>
      </c>
      <c r="S13" s="7">
        <v>10922</v>
      </c>
      <c r="T13" s="7">
        <v>35462</v>
      </c>
      <c r="U13" s="7">
        <v>56405</v>
      </c>
      <c r="V13" s="7">
        <v>26894</v>
      </c>
      <c r="W13" s="7">
        <v>4690</v>
      </c>
      <c r="X13" s="7">
        <v>4019</v>
      </c>
      <c r="Y13" s="7">
        <v>22099</v>
      </c>
      <c r="Z13" s="7">
        <v>16347</v>
      </c>
      <c r="AA13" s="7">
        <v>32918</v>
      </c>
      <c r="AB13" s="7">
        <v>10257</v>
      </c>
      <c r="AC13" s="7">
        <v>9534</v>
      </c>
      <c r="AD13" s="7">
        <v>10934</v>
      </c>
      <c r="AE13" s="7">
        <v>12464</v>
      </c>
      <c r="AF13" s="7">
        <v>7181</v>
      </c>
      <c r="AG13" s="7">
        <v>18261</v>
      </c>
      <c r="AH13" s="7">
        <v>17465</v>
      </c>
      <c r="AI13" s="7">
        <v>8406</v>
      </c>
      <c r="AJ13" s="7">
        <v>41550</v>
      </c>
      <c r="AK13" s="7">
        <v>4424</v>
      </c>
      <c r="AL13" s="7">
        <v>5657</v>
      </c>
    </row>
    <row r="14" spans="1:38" ht="18" x14ac:dyDescent="0.25">
      <c r="A14" s="27"/>
      <c r="B14" s="18"/>
      <c r="C14" s="19"/>
      <c r="D14" s="5" t="s">
        <v>40</v>
      </c>
      <c r="E14" s="13">
        <f t="shared" si="0"/>
        <v>102318</v>
      </c>
      <c r="F14" s="14"/>
      <c r="G14" s="15">
        <v>673</v>
      </c>
      <c r="H14" s="7">
        <v>1479</v>
      </c>
      <c r="I14" s="7">
        <v>458</v>
      </c>
      <c r="J14" s="7">
        <v>571</v>
      </c>
      <c r="K14" s="7">
        <v>1281</v>
      </c>
      <c r="L14" s="7">
        <v>488</v>
      </c>
      <c r="M14" s="7">
        <v>4817</v>
      </c>
      <c r="N14" s="7">
        <v>1934</v>
      </c>
      <c r="O14" s="7">
        <v>6759</v>
      </c>
      <c r="P14" s="7">
        <v>1037</v>
      </c>
      <c r="Q14" s="7">
        <v>5972</v>
      </c>
      <c r="R14" s="7">
        <v>5642</v>
      </c>
      <c r="S14" s="7">
        <v>3094</v>
      </c>
      <c r="T14" s="7">
        <v>9290</v>
      </c>
      <c r="U14" s="7">
        <v>17643</v>
      </c>
      <c r="V14" s="7">
        <v>4010</v>
      </c>
      <c r="W14" s="7">
        <v>1516</v>
      </c>
      <c r="X14" s="7">
        <v>1426</v>
      </c>
      <c r="Y14" s="7">
        <v>2050</v>
      </c>
      <c r="Z14" s="7">
        <v>2791</v>
      </c>
      <c r="AA14" s="7">
        <v>6442</v>
      </c>
      <c r="AB14" s="7">
        <v>1671</v>
      </c>
      <c r="AC14" s="7">
        <v>1853</v>
      </c>
      <c r="AD14" s="7">
        <v>1530</v>
      </c>
      <c r="AE14" s="7">
        <v>1890</v>
      </c>
      <c r="AF14" s="7">
        <v>1954</v>
      </c>
      <c r="AG14" s="7">
        <v>2207</v>
      </c>
      <c r="AH14" s="7">
        <v>1723</v>
      </c>
      <c r="AI14" s="7">
        <v>1034</v>
      </c>
      <c r="AJ14" s="7">
        <v>6855</v>
      </c>
      <c r="AK14" s="7">
        <v>1136</v>
      </c>
      <c r="AL14" s="7">
        <v>1092</v>
      </c>
    </row>
    <row r="15" spans="1:38" ht="18" x14ac:dyDescent="0.25">
      <c r="A15" s="27"/>
      <c r="B15" s="18"/>
      <c r="C15" s="19"/>
      <c r="D15" s="5" t="s">
        <v>41</v>
      </c>
      <c r="E15" s="13">
        <f t="shared" si="0"/>
        <v>70046</v>
      </c>
      <c r="F15" s="14"/>
      <c r="G15" s="15">
        <v>403</v>
      </c>
      <c r="H15" s="7">
        <v>1198</v>
      </c>
      <c r="I15" s="7">
        <v>342</v>
      </c>
      <c r="J15" s="7">
        <v>560</v>
      </c>
      <c r="K15" s="7">
        <v>1149</v>
      </c>
      <c r="L15" s="7">
        <v>482</v>
      </c>
      <c r="M15" s="7">
        <v>4380</v>
      </c>
      <c r="N15" s="7">
        <v>1038</v>
      </c>
      <c r="O15" s="7">
        <v>2862</v>
      </c>
      <c r="P15" s="7">
        <v>847</v>
      </c>
      <c r="Q15" s="7">
        <v>4206</v>
      </c>
      <c r="R15" s="7">
        <v>2890</v>
      </c>
      <c r="S15" s="7">
        <v>1521</v>
      </c>
      <c r="T15" s="7">
        <v>5595</v>
      </c>
      <c r="U15" s="7">
        <v>11831</v>
      </c>
      <c r="V15" s="7">
        <v>2819</v>
      </c>
      <c r="W15" s="7">
        <v>822</v>
      </c>
      <c r="X15" s="7">
        <v>1072</v>
      </c>
      <c r="Y15" s="7">
        <v>1886</v>
      </c>
      <c r="Z15" s="7">
        <v>2258</v>
      </c>
      <c r="AA15" s="7">
        <v>4467</v>
      </c>
      <c r="AB15" s="7">
        <v>1598</v>
      </c>
      <c r="AC15" s="7">
        <v>1496</v>
      </c>
      <c r="AD15" s="7">
        <v>1277</v>
      </c>
      <c r="AE15" s="7">
        <v>1338</v>
      </c>
      <c r="AF15" s="7">
        <v>1172</v>
      </c>
      <c r="AG15" s="7">
        <v>1750</v>
      </c>
      <c r="AH15" s="7">
        <v>1556</v>
      </c>
      <c r="AI15" s="7">
        <v>910</v>
      </c>
      <c r="AJ15" s="7">
        <v>4838</v>
      </c>
      <c r="AK15" s="7">
        <v>719</v>
      </c>
      <c r="AL15" s="7">
        <v>764</v>
      </c>
    </row>
    <row r="16" spans="1:38" ht="18" x14ac:dyDescent="0.25">
      <c r="A16" s="27"/>
      <c r="B16" s="18"/>
      <c r="C16" s="19"/>
      <c r="D16" s="5" t="s">
        <v>42</v>
      </c>
      <c r="E16" s="13">
        <f t="shared" si="0"/>
        <v>68313</v>
      </c>
      <c r="F16" s="14"/>
      <c r="G16" s="15">
        <v>391</v>
      </c>
      <c r="H16" s="7">
        <v>1131</v>
      </c>
      <c r="I16" s="7">
        <v>324</v>
      </c>
      <c r="J16" s="7">
        <v>536</v>
      </c>
      <c r="K16" s="7">
        <v>773</v>
      </c>
      <c r="L16" s="7">
        <v>518</v>
      </c>
      <c r="M16" s="7">
        <v>4487</v>
      </c>
      <c r="N16" s="7">
        <v>976</v>
      </c>
      <c r="O16" s="7">
        <v>2587</v>
      </c>
      <c r="P16" s="7">
        <v>836</v>
      </c>
      <c r="Q16" s="7">
        <v>3919</v>
      </c>
      <c r="R16" s="7">
        <v>2581</v>
      </c>
      <c r="S16" s="7">
        <v>1489</v>
      </c>
      <c r="T16" s="7">
        <v>5465</v>
      </c>
      <c r="U16" s="7">
        <v>11736</v>
      </c>
      <c r="V16" s="7">
        <v>2961</v>
      </c>
      <c r="W16" s="7">
        <v>667</v>
      </c>
      <c r="X16" s="7">
        <v>1071</v>
      </c>
      <c r="Y16" s="7">
        <v>1778</v>
      </c>
      <c r="Z16" s="7">
        <v>2206</v>
      </c>
      <c r="AA16" s="7">
        <v>4519</v>
      </c>
      <c r="AB16" s="7">
        <v>1663</v>
      </c>
      <c r="AC16" s="7">
        <v>1482</v>
      </c>
      <c r="AD16" s="7">
        <v>1231</v>
      </c>
      <c r="AE16" s="7">
        <v>1445</v>
      </c>
      <c r="AF16" s="7">
        <v>1256</v>
      </c>
      <c r="AG16" s="7">
        <v>1842</v>
      </c>
      <c r="AH16" s="7">
        <v>1529</v>
      </c>
      <c r="AI16" s="7">
        <v>997</v>
      </c>
      <c r="AJ16" s="7">
        <v>4658</v>
      </c>
      <c r="AK16" s="7">
        <v>598</v>
      </c>
      <c r="AL16" s="7">
        <v>661</v>
      </c>
    </row>
    <row r="17" spans="1:38" ht="18" x14ac:dyDescent="0.25">
      <c r="A17" s="27"/>
      <c r="B17" s="18" t="s">
        <v>45</v>
      </c>
      <c r="C17" s="19"/>
      <c r="D17" s="5" t="s">
        <v>46</v>
      </c>
      <c r="E17" s="13">
        <f t="shared" si="0"/>
        <v>561150</v>
      </c>
      <c r="F17" s="14"/>
      <c r="G17" s="15">
        <v>3776</v>
      </c>
      <c r="H17" s="7">
        <v>12548</v>
      </c>
      <c r="I17" s="7">
        <v>3484</v>
      </c>
      <c r="J17" s="7">
        <v>6028</v>
      </c>
      <c r="K17" s="7">
        <v>12547</v>
      </c>
      <c r="L17" s="7">
        <v>2430</v>
      </c>
      <c r="M17" s="7">
        <v>40288</v>
      </c>
      <c r="N17" s="7">
        <v>3483</v>
      </c>
      <c r="O17" s="7">
        <v>19480</v>
      </c>
      <c r="P17" s="7">
        <v>7127</v>
      </c>
      <c r="Q17" s="7">
        <v>37427</v>
      </c>
      <c r="R17" s="7">
        <v>26935</v>
      </c>
      <c r="S17" s="7">
        <v>14231</v>
      </c>
      <c r="T17" s="7">
        <v>41626</v>
      </c>
      <c r="U17" s="7">
        <v>69116</v>
      </c>
      <c r="V17" s="7">
        <v>27375</v>
      </c>
      <c r="W17" s="7">
        <v>5238</v>
      </c>
      <c r="X17" s="7">
        <v>3790</v>
      </c>
      <c r="Y17" s="7">
        <v>22126</v>
      </c>
      <c r="Z17" s="7">
        <v>17539</v>
      </c>
      <c r="AA17" s="7">
        <v>35154</v>
      </c>
      <c r="AB17" s="7">
        <v>10348</v>
      </c>
      <c r="AC17" s="7">
        <v>10682</v>
      </c>
      <c r="AD17" s="7">
        <v>11975</v>
      </c>
      <c r="AE17" s="7">
        <v>12486</v>
      </c>
      <c r="AF17" s="7">
        <v>8716</v>
      </c>
      <c r="AG17" s="7">
        <v>17955</v>
      </c>
      <c r="AH17" s="7">
        <v>17692</v>
      </c>
      <c r="AI17" s="7">
        <v>9139</v>
      </c>
      <c r="AJ17" s="7">
        <v>39636</v>
      </c>
      <c r="AK17" s="7">
        <v>4853</v>
      </c>
      <c r="AL17" s="7">
        <v>5920</v>
      </c>
    </row>
    <row r="18" spans="1:38" ht="18" x14ac:dyDescent="0.25">
      <c r="A18" s="27"/>
      <c r="B18" s="18"/>
      <c r="C18" s="19"/>
      <c r="D18" s="5" t="s">
        <v>40</v>
      </c>
      <c r="E18" s="13">
        <f t="shared" si="0"/>
        <v>917450</v>
      </c>
      <c r="F18" s="14"/>
      <c r="G18" s="15">
        <v>6531</v>
      </c>
      <c r="H18" s="7">
        <v>14569</v>
      </c>
      <c r="I18" s="7">
        <v>5770</v>
      </c>
      <c r="J18" s="7">
        <v>10839</v>
      </c>
      <c r="K18" s="7">
        <v>17495</v>
      </c>
      <c r="L18" s="7">
        <v>3275</v>
      </c>
      <c r="M18" s="7">
        <v>69851</v>
      </c>
      <c r="N18" s="7">
        <v>5071</v>
      </c>
      <c r="O18" s="7">
        <v>32624</v>
      </c>
      <c r="P18" s="7">
        <v>11773</v>
      </c>
      <c r="Q18" s="7">
        <v>62953</v>
      </c>
      <c r="R18" s="7">
        <v>42171</v>
      </c>
      <c r="S18" s="7">
        <v>22206</v>
      </c>
      <c r="T18" s="7">
        <v>63357</v>
      </c>
      <c r="U18" s="7">
        <v>108929</v>
      </c>
      <c r="V18" s="7">
        <v>49587</v>
      </c>
      <c r="W18" s="7">
        <v>7385</v>
      </c>
      <c r="X18" s="7">
        <v>5689</v>
      </c>
      <c r="Y18" s="7">
        <v>37360</v>
      </c>
      <c r="Z18" s="7">
        <v>30529</v>
      </c>
      <c r="AA18" s="7">
        <v>58477</v>
      </c>
      <c r="AB18" s="7">
        <v>17112</v>
      </c>
      <c r="AC18" s="7">
        <v>16039</v>
      </c>
      <c r="AD18" s="7">
        <v>19699</v>
      </c>
      <c r="AE18" s="7">
        <v>21197</v>
      </c>
      <c r="AF18" s="7">
        <v>11913</v>
      </c>
      <c r="AG18" s="7">
        <v>32175</v>
      </c>
      <c r="AH18" s="7">
        <v>31020</v>
      </c>
      <c r="AI18" s="7">
        <v>15951</v>
      </c>
      <c r="AJ18" s="7">
        <v>68371</v>
      </c>
      <c r="AK18" s="7">
        <v>7675</v>
      </c>
      <c r="AL18" s="7">
        <v>9857</v>
      </c>
    </row>
    <row r="19" spans="1:38" ht="18" x14ac:dyDescent="0.25">
      <c r="A19" s="27"/>
      <c r="B19" s="18"/>
      <c r="C19" s="19"/>
      <c r="D19" s="5" t="s">
        <v>41</v>
      </c>
      <c r="E19" s="13">
        <f t="shared" si="0"/>
        <v>975789</v>
      </c>
      <c r="F19" s="14"/>
      <c r="G19" s="15">
        <v>6640</v>
      </c>
      <c r="H19" s="7">
        <v>19730</v>
      </c>
      <c r="I19" s="7">
        <v>5498</v>
      </c>
      <c r="J19" s="7">
        <v>10648</v>
      </c>
      <c r="K19" s="7">
        <v>14922</v>
      </c>
      <c r="L19" s="7">
        <v>3927</v>
      </c>
      <c r="M19" s="7">
        <v>68905</v>
      </c>
      <c r="N19" s="7">
        <v>5744</v>
      </c>
      <c r="O19" s="7">
        <v>27524</v>
      </c>
      <c r="P19" s="7">
        <v>11031</v>
      </c>
      <c r="Q19" s="7">
        <v>66522</v>
      </c>
      <c r="R19" s="7">
        <v>47170</v>
      </c>
      <c r="S19" s="7">
        <v>25203</v>
      </c>
      <c r="T19" s="7">
        <v>62282</v>
      </c>
      <c r="U19" s="7">
        <v>136405</v>
      </c>
      <c r="V19" s="7">
        <v>50852</v>
      </c>
      <c r="W19" s="7">
        <v>9194</v>
      </c>
      <c r="X19" s="7">
        <v>8315</v>
      </c>
      <c r="Y19" s="7">
        <v>35601</v>
      </c>
      <c r="Z19" s="7">
        <v>32988</v>
      </c>
      <c r="AA19" s="7">
        <v>65924</v>
      </c>
      <c r="AB19" s="7">
        <v>18567</v>
      </c>
      <c r="AC19" s="7">
        <v>16139</v>
      </c>
      <c r="AD19" s="7">
        <v>20130</v>
      </c>
      <c r="AE19" s="7">
        <v>22263</v>
      </c>
      <c r="AF19" s="7">
        <v>11974</v>
      </c>
      <c r="AG19" s="7">
        <v>32996</v>
      </c>
      <c r="AH19" s="7">
        <v>27974</v>
      </c>
      <c r="AI19" s="7">
        <v>16461</v>
      </c>
      <c r="AJ19" s="7">
        <v>73358</v>
      </c>
      <c r="AK19" s="7">
        <v>9609</v>
      </c>
      <c r="AL19" s="7">
        <v>11293</v>
      </c>
    </row>
    <row r="20" spans="1:38" ht="18" x14ac:dyDescent="0.25">
      <c r="A20" s="27"/>
      <c r="B20" s="18"/>
      <c r="C20" s="19"/>
      <c r="D20" s="5" t="s">
        <v>42</v>
      </c>
      <c r="E20" s="13">
        <f t="shared" si="0"/>
        <v>1052941</v>
      </c>
      <c r="F20" s="14"/>
      <c r="G20" s="15">
        <v>7309</v>
      </c>
      <c r="H20" s="7">
        <v>23434</v>
      </c>
      <c r="I20" s="7">
        <v>5498</v>
      </c>
      <c r="J20" s="7">
        <v>10184</v>
      </c>
      <c r="K20" s="7">
        <v>9787</v>
      </c>
      <c r="L20" s="7">
        <v>5209</v>
      </c>
      <c r="M20" s="7">
        <v>67681</v>
      </c>
      <c r="N20" s="7">
        <v>8552</v>
      </c>
      <c r="O20" s="7">
        <v>31668</v>
      </c>
      <c r="P20" s="7">
        <v>11187</v>
      </c>
      <c r="Q20" s="7">
        <v>73024</v>
      </c>
      <c r="R20" s="7">
        <v>51820</v>
      </c>
      <c r="S20" s="7">
        <v>32355</v>
      </c>
      <c r="T20" s="7">
        <v>72160</v>
      </c>
      <c r="U20" s="7">
        <v>148092</v>
      </c>
      <c r="V20" s="7">
        <v>50936</v>
      </c>
      <c r="W20" s="7">
        <v>13308</v>
      </c>
      <c r="X20" s="7">
        <v>11152</v>
      </c>
      <c r="Y20" s="7">
        <v>35008</v>
      </c>
      <c r="Z20" s="7">
        <v>35160</v>
      </c>
      <c r="AA20" s="7">
        <v>70561</v>
      </c>
      <c r="AB20" s="7">
        <v>18173</v>
      </c>
      <c r="AC20" s="7">
        <v>16908</v>
      </c>
      <c r="AD20" s="7">
        <v>21257</v>
      </c>
      <c r="AE20" s="7">
        <v>22263</v>
      </c>
      <c r="AF20" s="7">
        <v>15204</v>
      </c>
      <c r="AG20" s="7">
        <v>33410</v>
      </c>
      <c r="AH20" s="7">
        <v>28469</v>
      </c>
      <c r="AI20" s="7">
        <v>17791</v>
      </c>
      <c r="AJ20" s="7">
        <v>78651</v>
      </c>
      <c r="AK20" s="7">
        <v>13705</v>
      </c>
      <c r="AL20" s="7">
        <v>13025</v>
      </c>
    </row>
    <row r="21" spans="1:38" ht="18" x14ac:dyDescent="0.25">
      <c r="A21" s="27"/>
      <c r="B21" s="18"/>
      <c r="C21" s="19"/>
      <c r="D21" s="5" t="s">
        <v>47</v>
      </c>
      <c r="E21" s="13">
        <f t="shared" si="0"/>
        <v>4132705</v>
      </c>
      <c r="F21" s="14"/>
      <c r="G21" s="15">
        <v>41103</v>
      </c>
      <c r="H21" s="7">
        <v>65088</v>
      </c>
      <c r="I21" s="7">
        <v>7750</v>
      </c>
      <c r="J21" s="7">
        <v>18333</v>
      </c>
      <c r="K21" s="7">
        <v>7192</v>
      </c>
      <c r="L21" s="7">
        <v>7715</v>
      </c>
      <c r="M21" s="7">
        <v>167052</v>
      </c>
      <c r="N21" s="7">
        <v>55718</v>
      </c>
      <c r="O21" s="7">
        <v>316530</v>
      </c>
      <c r="P21" s="7">
        <v>55006</v>
      </c>
      <c r="Q21" s="7">
        <v>292704</v>
      </c>
      <c r="R21" s="7">
        <v>195838</v>
      </c>
      <c r="S21" s="7">
        <v>107992</v>
      </c>
      <c r="T21" s="7">
        <v>194573</v>
      </c>
      <c r="U21" s="7">
        <v>917702</v>
      </c>
      <c r="V21" s="7">
        <v>132314</v>
      </c>
      <c r="W21" s="7">
        <v>70168</v>
      </c>
      <c r="X21" s="7">
        <v>34353</v>
      </c>
      <c r="Y21" s="7">
        <v>148445</v>
      </c>
      <c r="Z21" s="7">
        <v>165574</v>
      </c>
      <c r="AA21" s="7">
        <v>256532</v>
      </c>
      <c r="AB21" s="7">
        <v>36598</v>
      </c>
      <c r="AC21" s="7">
        <v>26672</v>
      </c>
      <c r="AD21" s="7">
        <v>25582</v>
      </c>
      <c r="AE21" s="7">
        <v>78790</v>
      </c>
      <c r="AF21" s="7">
        <v>60730</v>
      </c>
      <c r="AG21" s="7">
        <v>169451</v>
      </c>
      <c r="AH21" s="7">
        <v>19540</v>
      </c>
      <c r="AI21" s="7">
        <v>68631</v>
      </c>
      <c r="AJ21" s="7">
        <v>289793</v>
      </c>
      <c r="AK21" s="7">
        <v>65612</v>
      </c>
      <c r="AL21" s="7">
        <v>33624</v>
      </c>
    </row>
    <row r="22" spans="1:38" ht="18" x14ac:dyDescent="0.25">
      <c r="A22" s="26" t="s">
        <v>48</v>
      </c>
      <c r="B22" s="18" t="s">
        <v>49</v>
      </c>
      <c r="C22" s="19"/>
      <c r="D22" s="5" t="s">
        <v>50</v>
      </c>
      <c r="E22" s="13">
        <f t="shared" si="0"/>
        <v>703872</v>
      </c>
      <c r="F22" s="14"/>
      <c r="G22" s="15">
        <v>6861</v>
      </c>
      <c r="H22" s="7">
        <v>20469</v>
      </c>
      <c r="I22" s="7">
        <v>4095</v>
      </c>
      <c r="J22" s="7">
        <v>8614</v>
      </c>
      <c r="K22" s="7">
        <v>13604</v>
      </c>
      <c r="L22" s="7">
        <v>3108</v>
      </c>
      <c r="M22" s="7">
        <v>35740</v>
      </c>
      <c r="N22" s="7">
        <v>10376</v>
      </c>
      <c r="O22" s="7">
        <v>26806</v>
      </c>
      <c r="P22" s="7">
        <v>10844</v>
      </c>
      <c r="Q22" s="7">
        <v>52956</v>
      </c>
      <c r="R22" s="7">
        <v>26477</v>
      </c>
      <c r="S22" s="7">
        <v>15420</v>
      </c>
      <c r="T22" s="7">
        <v>68714</v>
      </c>
      <c r="U22" s="7">
        <v>61083</v>
      </c>
      <c r="V22" s="7">
        <v>25849</v>
      </c>
      <c r="W22" s="7">
        <v>10893</v>
      </c>
      <c r="X22" s="7">
        <v>7301</v>
      </c>
      <c r="Y22" s="7">
        <v>35350</v>
      </c>
      <c r="Z22" s="7">
        <v>14510</v>
      </c>
      <c r="AA22" s="7">
        <v>67955</v>
      </c>
      <c r="AB22" s="7">
        <v>10768</v>
      </c>
      <c r="AC22" s="7">
        <v>8484</v>
      </c>
      <c r="AD22" s="7">
        <v>15607</v>
      </c>
      <c r="AE22" s="7">
        <v>14761</v>
      </c>
      <c r="AF22" s="7">
        <v>7993</v>
      </c>
      <c r="AG22" s="7">
        <v>24878</v>
      </c>
      <c r="AH22" s="7">
        <v>24641</v>
      </c>
      <c r="AI22" s="7">
        <v>10070</v>
      </c>
      <c r="AJ22" s="7">
        <v>39568</v>
      </c>
      <c r="AK22" s="7">
        <v>9890</v>
      </c>
      <c r="AL22" s="7">
        <v>10187</v>
      </c>
    </row>
    <row r="23" spans="1:38" ht="18" x14ac:dyDescent="0.25">
      <c r="A23" s="27"/>
      <c r="B23" s="18"/>
      <c r="C23" s="19"/>
      <c r="D23" s="5" t="s">
        <v>51</v>
      </c>
      <c r="E23" s="13">
        <f t="shared" si="0"/>
        <v>538558</v>
      </c>
      <c r="F23" s="14"/>
      <c r="G23" s="15">
        <v>5705</v>
      </c>
      <c r="H23" s="7">
        <v>11985</v>
      </c>
      <c r="I23" s="7">
        <v>4191</v>
      </c>
      <c r="J23" s="7">
        <v>3088</v>
      </c>
      <c r="K23" s="7">
        <v>6839</v>
      </c>
      <c r="L23" s="7">
        <v>3158</v>
      </c>
      <c r="M23" s="7">
        <v>29094</v>
      </c>
      <c r="N23" s="7">
        <v>10695</v>
      </c>
      <c r="O23" s="7">
        <v>89415</v>
      </c>
      <c r="P23" s="7">
        <v>5288</v>
      </c>
      <c r="Q23" s="7">
        <v>26436</v>
      </c>
      <c r="R23" s="7">
        <v>20373</v>
      </c>
      <c r="S23" s="7">
        <v>18800</v>
      </c>
      <c r="T23" s="7">
        <v>30408</v>
      </c>
      <c r="U23" s="7">
        <v>59676</v>
      </c>
      <c r="V23" s="7">
        <v>9874</v>
      </c>
      <c r="W23" s="7">
        <v>9927</v>
      </c>
      <c r="X23" s="7">
        <v>6056</v>
      </c>
      <c r="Y23" s="7">
        <v>11772</v>
      </c>
      <c r="Z23" s="7">
        <v>15590</v>
      </c>
      <c r="AA23" s="7">
        <v>21757</v>
      </c>
      <c r="AB23" s="7">
        <v>5773</v>
      </c>
      <c r="AC23" s="7">
        <v>6082</v>
      </c>
      <c r="AD23" s="7">
        <v>12509</v>
      </c>
      <c r="AE23" s="7">
        <v>13859</v>
      </c>
      <c r="AF23" s="7">
        <v>12857</v>
      </c>
      <c r="AG23" s="7">
        <v>13287</v>
      </c>
      <c r="AH23" s="7">
        <v>10303</v>
      </c>
      <c r="AI23" s="7">
        <v>8475</v>
      </c>
      <c r="AJ23" s="7">
        <v>34731</v>
      </c>
      <c r="AK23" s="7">
        <v>12439</v>
      </c>
      <c r="AL23" s="7">
        <v>8116</v>
      </c>
    </row>
    <row r="24" spans="1:38" ht="18" x14ac:dyDescent="0.25">
      <c r="A24" s="27"/>
      <c r="B24" s="18" t="s">
        <v>52</v>
      </c>
      <c r="C24" s="19"/>
      <c r="D24" s="5" t="s">
        <v>53</v>
      </c>
      <c r="E24" s="13">
        <f t="shared" si="0"/>
        <v>1904</v>
      </c>
      <c r="F24" s="14"/>
      <c r="G24" s="15">
        <v>2</v>
      </c>
      <c r="H24" s="7">
        <v>127</v>
      </c>
      <c r="I24" s="7">
        <v>1</v>
      </c>
      <c r="J24" s="7">
        <v>18</v>
      </c>
      <c r="K24" s="7">
        <v>19</v>
      </c>
      <c r="L24" s="7">
        <v>5</v>
      </c>
      <c r="M24" s="7">
        <v>84</v>
      </c>
      <c r="N24" s="7">
        <v>63</v>
      </c>
      <c r="O24" s="7">
        <v>127</v>
      </c>
      <c r="P24" s="7">
        <v>28</v>
      </c>
      <c r="Q24" s="7">
        <v>68</v>
      </c>
      <c r="R24" s="7">
        <v>20</v>
      </c>
      <c r="S24" s="7">
        <v>6</v>
      </c>
      <c r="T24" s="7">
        <v>310</v>
      </c>
      <c r="U24" s="7">
        <v>7</v>
      </c>
      <c r="V24" s="7">
        <v>30</v>
      </c>
      <c r="W24" s="7">
        <v>49</v>
      </c>
      <c r="X24" s="7">
        <v>25</v>
      </c>
      <c r="Y24" s="7">
        <v>24</v>
      </c>
      <c r="Z24" s="7">
        <v>411</v>
      </c>
      <c r="AA24" s="7">
        <v>87</v>
      </c>
      <c r="AB24" s="7">
        <v>25</v>
      </c>
      <c r="AC24" s="7">
        <v>32</v>
      </c>
      <c r="AD24" s="7">
        <v>16</v>
      </c>
      <c r="AE24" s="7">
        <v>16</v>
      </c>
      <c r="AF24" s="7">
        <v>21</v>
      </c>
      <c r="AG24" s="7">
        <v>67</v>
      </c>
      <c r="AH24" s="7">
        <v>16</v>
      </c>
      <c r="AI24" s="7">
        <v>23</v>
      </c>
      <c r="AJ24" s="7">
        <v>158</v>
      </c>
      <c r="AK24" s="7">
        <v>16</v>
      </c>
      <c r="AL24" s="7">
        <v>3</v>
      </c>
    </row>
    <row r="25" spans="1:38" ht="18" x14ac:dyDescent="0.25">
      <c r="A25" s="27"/>
      <c r="B25" s="18"/>
      <c r="C25" s="19"/>
      <c r="D25" s="5" t="s">
        <v>54</v>
      </c>
      <c r="E25" s="13">
        <f t="shared" si="0"/>
        <v>3180</v>
      </c>
      <c r="F25" s="14"/>
      <c r="G25" s="15">
        <v>6</v>
      </c>
      <c r="H25" s="7">
        <v>164</v>
      </c>
      <c r="I25" s="7">
        <v>58</v>
      </c>
      <c r="J25" s="7">
        <v>54</v>
      </c>
      <c r="K25" s="7">
        <v>7</v>
      </c>
      <c r="L25" s="7">
        <v>16</v>
      </c>
      <c r="M25" s="7">
        <v>119</v>
      </c>
      <c r="N25" s="7">
        <v>31</v>
      </c>
      <c r="O25" s="7">
        <v>244</v>
      </c>
      <c r="P25" s="7">
        <v>56</v>
      </c>
      <c r="Q25" s="7">
        <v>126</v>
      </c>
      <c r="R25" s="7">
        <v>64</v>
      </c>
      <c r="S25" s="7">
        <v>10</v>
      </c>
      <c r="T25" s="7">
        <v>636</v>
      </c>
      <c r="U25" s="7">
        <v>77</v>
      </c>
      <c r="V25" s="7">
        <v>71</v>
      </c>
      <c r="W25" s="7">
        <v>37</v>
      </c>
      <c r="X25" s="7">
        <v>23</v>
      </c>
      <c r="Y25" s="7">
        <v>8</v>
      </c>
      <c r="Z25" s="7">
        <v>596</v>
      </c>
      <c r="AA25" s="7">
        <v>176</v>
      </c>
      <c r="AB25" s="7">
        <v>41</v>
      </c>
      <c r="AC25" s="7">
        <v>80</v>
      </c>
      <c r="AD25" s="7">
        <v>20</v>
      </c>
      <c r="AE25" s="7">
        <v>34</v>
      </c>
      <c r="AF25" s="7">
        <v>41</v>
      </c>
      <c r="AG25" s="7">
        <v>115</v>
      </c>
      <c r="AH25" s="7">
        <v>26</v>
      </c>
      <c r="AI25" s="7">
        <v>28</v>
      </c>
      <c r="AJ25" s="7">
        <v>193</v>
      </c>
      <c r="AK25" s="7">
        <v>22</v>
      </c>
      <c r="AL25" s="7">
        <v>1</v>
      </c>
    </row>
    <row r="26" spans="1:38" ht="18" x14ac:dyDescent="0.25">
      <c r="A26" s="27"/>
      <c r="B26" s="18"/>
      <c r="C26" s="19"/>
      <c r="D26" s="5" t="s">
        <v>55</v>
      </c>
      <c r="E26" s="13">
        <f t="shared" si="0"/>
        <v>49535</v>
      </c>
      <c r="F26" s="14"/>
      <c r="G26" s="15">
        <v>179</v>
      </c>
      <c r="H26" s="7">
        <v>1201</v>
      </c>
      <c r="I26" s="7">
        <v>624</v>
      </c>
      <c r="J26" s="7">
        <v>297</v>
      </c>
      <c r="K26" s="7">
        <v>250</v>
      </c>
      <c r="L26" s="7">
        <v>477</v>
      </c>
      <c r="M26" s="7">
        <v>942</v>
      </c>
      <c r="N26" s="7">
        <v>841</v>
      </c>
      <c r="O26" s="7">
        <v>6861</v>
      </c>
      <c r="P26" s="7">
        <v>460</v>
      </c>
      <c r="Q26" s="7">
        <v>2178</v>
      </c>
      <c r="R26" s="7">
        <v>1578</v>
      </c>
      <c r="S26" s="7">
        <v>794</v>
      </c>
      <c r="T26" s="7">
        <v>3325</v>
      </c>
      <c r="U26" s="7">
        <v>8904</v>
      </c>
      <c r="V26" s="7">
        <v>1018</v>
      </c>
      <c r="W26" s="7">
        <v>538</v>
      </c>
      <c r="X26" s="7">
        <v>323</v>
      </c>
      <c r="Y26" s="7">
        <v>488</v>
      </c>
      <c r="Z26" s="7">
        <v>2413</v>
      </c>
      <c r="AA26" s="7">
        <v>3257</v>
      </c>
      <c r="AB26" s="7">
        <v>267</v>
      </c>
      <c r="AC26" s="7">
        <v>1225</v>
      </c>
      <c r="AD26" s="7">
        <v>1172</v>
      </c>
      <c r="AE26" s="7">
        <v>528</v>
      </c>
      <c r="AF26" s="7">
        <v>280</v>
      </c>
      <c r="AG26" s="7">
        <v>2300</v>
      </c>
      <c r="AH26" s="7">
        <v>496</v>
      </c>
      <c r="AI26" s="7">
        <v>602</v>
      </c>
      <c r="AJ26" s="7">
        <v>3978</v>
      </c>
      <c r="AK26" s="7">
        <v>1452</v>
      </c>
      <c r="AL26" s="7">
        <v>287</v>
      </c>
    </row>
    <row r="27" spans="1:38" ht="18" x14ac:dyDescent="0.25">
      <c r="A27" s="27"/>
      <c r="B27" s="18" t="s">
        <v>56</v>
      </c>
      <c r="C27" s="19"/>
      <c r="D27" s="5" t="s">
        <v>53</v>
      </c>
      <c r="E27" s="13">
        <f t="shared" si="0"/>
        <v>17401</v>
      </c>
      <c r="F27" s="14"/>
      <c r="G27" s="15">
        <v>292</v>
      </c>
      <c r="H27" s="7">
        <v>996</v>
      </c>
      <c r="I27" s="7">
        <v>100</v>
      </c>
      <c r="J27" s="7">
        <v>722</v>
      </c>
      <c r="K27" s="7">
        <v>195</v>
      </c>
      <c r="L27" s="7">
        <v>143</v>
      </c>
      <c r="M27" s="7">
        <v>780</v>
      </c>
      <c r="N27" s="7">
        <v>1118</v>
      </c>
      <c r="O27" s="7">
        <v>1006</v>
      </c>
      <c r="P27" s="7">
        <v>267</v>
      </c>
      <c r="Q27" s="7">
        <v>1021</v>
      </c>
      <c r="R27" s="7">
        <v>432</v>
      </c>
      <c r="S27" s="7">
        <v>210</v>
      </c>
      <c r="T27" s="7">
        <v>1457</v>
      </c>
      <c r="U27" s="7">
        <v>342</v>
      </c>
      <c r="V27" s="7">
        <v>434</v>
      </c>
      <c r="W27" s="7">
        <v>380</v>
      </c>
      <c r="X27" s="7">
        <v>179</v>
      </c>
      <c r="Y27" s="7">
        <v>996</v>
      </c>
      <c r="Z27" s="7">
        <v>1477</v>
      </c>
      <c r="AA27" s="7">
        <v>1134</v>
      </c>
      <c r="AB27" s="7">
        <v>87</v>
      </c>
      <c r="AC27" s="7">
        <v>904</v>
      </c>
      <c r="AD27" s="7">
        <v>304</v>
      </c>
      <c r="AE27" s="7">
        <v>298</v>
      </c>
      <c r="AF27" s="7">
        <v>436</v>
      </c>
      <c r="AG27" s="7">
        <v>62</v>
      </c>
      <c r="AH27" s="7">
        <v>250</v>
      </c>
      <c r="AI27" s="7">
        <v>131</v>
      </c>
      <c r="AJ27" s="7">
        <v>1152</v>
      </c>
      <c r="AK27" s="7">
        <v>20</v>
      </c>
      <c r="AL27" s="7">
        <v>76</v>
      </c>
    </row>
    <row r="28" spans="1:38" ht="18" x14ac:dyDescent="0.25">
      <c r="A28" s="27"/>
      <c r="B28" s="18"/>
      <c r="C28" s="19"/>
      <c r="D28" s="5" t="s">
        <v>54</v>
      </c>
      <c r="E28" s="13">
        <f t="shared" si="0"/>
        <v>47119</v>
      </c>
      <c r="F28" s="14"/>
      <c r="G28" s="15">
        <v>486</v>
      </c>
      <c r="H28" s="7">
        <v>1925</v>
      </c>
      <c r="I28" s="7">
        <v>238</v>
      </c>
      <c r="J28" s="7">
        <v>1126</v>
      </c>
      <c r="K28" s="7">
        <v>283</v>
      </c>
      <c r="L28" s="7">
        <v>395</v>
      </c>
      <c r="M28" s="7">
        <v>1001</v>
      </c>
      <c r="N28" s="7">
        <v>2216</v>
      </c>
      <c r="O28" s="7">
        <v>2636</v>
      </c>
      <c r="P28" s="7">
        <v>1216</v>
      </c>
      <c r="Q28" s="7">
        <v>2824</v>
      </c>
      <c r="R28" s="7">
        <v>2424</v>
      </c>
      <c r="S28" s="7">
        <v>972</v>
      </c>
      <c r="T28" s="7">
        <v>4565</v>
      </c>
      <c r="U28" s="7">
        <v>2992</v>
      </c>
      <c r="V28" s="7">
        <v>1034</v>
      </c>
      <c r="W28" s="7">
        <v>1310</v>
      </c>
      <c r="X28" s="7">
        <v>471</v>
      </c>
      <c r="Y28" s="7">
        <v>2093</v>
      </c>
      <c r="Z28" s="7">
        <v>2830</v>
      </c>
      <c r="AA28" s="7">
        <v>3001</v>
      </c>
      <c r="AB28" s="7">
        <v>580</v>
      </c>
      <c r="AC28" s="7">
        <v>1930</v>
      </c>
      <c r="AD28" s="7">
        <v>2198</v>
      </c>
      <c r="AE28" s="7">
        <v>581</v>
      </c>
      <c r="AF28" s="7">
        <v>790</v>
      </c>
      <c r="AG28" s="7">
        <v>1350</v>
      </c>
      <c r="AH28" s="7">
        <v>722</v>
      </c>
      <c r="AI28" s="7">
        <v>443</v>
      </c>
      <c r="AJ28" s="7">
        <v>2130</v>
      </c>
      <c r="AK28" s="7">
        <v>149</v>
      </c>
      <c r="AL28" s="7">
        <v>208</v>
      </c>
    </row>
    <row r="29" spans="1:38" ht="18" x14ac:dyDescent="0.25">
      <c r="A29" s="27"/>
      <c r="B29" s="18"/>
      <c r="C29" s="19"/>
      <c r="D29" s="5" t="s">
        <v>55</v>
      </c>
      <c r="E29" s="13">
        <f t="shared" si="0"/>
        <v>1077039</v>
      </c>
      <c r="F29" s="14"/>
      <c r="G29" s="15">
        <v>10571</v>
      </c>
      <c r="H29" s="7">
        <v>24212</v>
      </c>
      <c r="I29" s="7">
        <v>3881</v>
      </c>
      <c r="J29" s="7">
        <v>9780</v>
      </c>
      <c r="K29" s="7">
        <v>3975</v>
      </c>
      <c r="L29" s="7">
        <v>3758</v>
      </c>
      <c r="M29" s="7">
        <v>29334</v>
      </c>
      <c r="N29" s="7">
        <v>40688</v>
      </c>
      <c r="O29" s="7">
        <v>83057</v>
      </c>
      <c r="P29" s="7">
        <v>12940</v>
      </c>
      <c r="Q29" s="7">
        <v>74568</v>
      </c>
      <c r="R29" s="7">
        <v>56478</v>
      </c>
      <c r="S29" s="7">
        <v>45782</v>
      </c>
      <c r="T29" s="7">
        <v>68131</v>
      </c>
      <c r="U29" s="7">
        <v>95949</v>
      </c>
      <c r="V29" s="7">
        <v>20533</v>
      </c>
      <c r="W29" s="7">
        <v>41780</v>
      </c>
      <c r="X29" s="7">
        <v>9781</v>
      </c>
      <c r="Y29" s="7">
        <v>41314</v>
      </c>
      <c r="Z29" s="7">
        <v>35816</v>
      </c>
      <c r="AA29" s="7">
        <v>90339</v>
      </c>
      <c r="AB29" s="7">
        <v>16819</v>
      </c>
      <c r="AC29" s="7">
        <v>21410</v>
      </c>
      <c r="AD29" s="7">
        <v>23644</v>
      </c>
      <c r="AE29" s="7">
        <v>15503</v>
      </c>
      <c r="AF29" s="7">
        <v>19050</v>
      </c>
      <c r="AG29" s="7">
        <v>35012</v>
      </c>
      <c r="AH29" s="7">
        <v>17675</v>
      </c>
      <c r="AI29" s="7">
        <v>27008</v>
      </c>
      <c r="AJ29" s="7">
        <v>68324</v>
      </c>
      <c r="AK29" s="7">
        <v>17733</v>
      </c>
      <c r="AL29" s="7">
        <v>12194</v>
      </c>
    </row>
    <row r="30" spans="1:38" ht="18" x14ac:dyDescent="0.25">
      <c r="A30" s="27"/>
      <c r="B30" s="18" t="s">
        <v>57</v>
      </c>
      <c r="C30" s="19"/>
      <c r="D30" s="5" t="s">
        <v>53</v>
      </c>
      <c r="E30" s="13">
        <f t="shared" si="0"/>
        <v>186088</v>
      </c>
      <c r="F30" s="14"/>
      <c r="G30" s="15">
        <v>2295</v>
      </c>
      <c r="H30" s="7">
        <v>4583</v>
      </c>
      <c r="I30" s="7">
        <v>1263</v>
      </c>
      <c r="J30" s="7">
        <v>2646</v>
      </c>
      <c r="K30" s="7">
        <v>393</v>
      </c>
      <c r="L30" s="7">
        <v>906</v>
      </c>
      <c r="M30" s="7">
        <v>5667</v>
      </c>
      <c r="N30" s="7">
        <v>6113</v>
      </c>
      <c r="O30" s="7">
        <v>7122</v>
      </c>
      <c r="P30" s="7">
        <v>2327</v>
      </c>
      <c r="Q30" s="7">
        <v>11839</v>
      </c>
      <c r="R30" s="7">
        <v>17244</v>
      </c>
      <c r="S30" s="7">
        <v>7317</v>
      </c>
      <c r="T30" s="7">
        <v>15868</v>
      </c>
      <c r="U30" s="7">
        <v>9564</v>
      </c>
      <c r="V30" s="7">
        <v>3807</v>
      </c>
      <c r="W30" s="7">
        <v>9326</v>
      </c>
      <c r="X30" s="7">
        <v>1720</v>
      </c>
      <c r="Y30" s="7">
        <v>7922</v>
      </c>
      <c r="Z30" s="7">
        <v>10466</v>
      </c>
      <c r="AA30" s="7">
        <v>15903</v>
      </c>
      <c r="AB30" s="7">
        <v>2152</v>
      </c>
      <c r="AC30" s="7">
        <v>6710</v>
      </c>
      <c r="AD30" s="7">
        <v>6443</v>
      </c>
      <c r="AE30" s="7">
        <v>4180</v>
      </c>
      <c r="AF30" s="7">
        <v>1552</v>
      </c>
      <c r="AG30" s="7">
        <v>1467</v>
      </c>
      <c r="AH30" s="7">
        <v>3459</v>
      </c>
      <c r="AI30" s="7">
        <v>646</v>
      </c>
      <c r="AJ30" s="7">
        <v>13223</v>
      </c>
      <c r="AK30" s="7">
        <v>1527</v>
      </c>
      <c r="AL30" s="7">
        <v>438</v>
      </c>
    </row>
    <row r="31" spans="1:38" ht="18" x14ac:dyDescent="0.25">
      <c r="A31" s="27"/>
      <c r="B31" s="18"/>
      <c r="C31" s="19"/>
      <c r="D31" s="5" t="s">
        <v>54</v>
      </c>
      <c r="E31" s="13">
        <f t="shared" si="0"/>
        <v>338267</v>
      </c>
      <c r="F31" s="14"/>
      <c r="G31" s="15">
        <v>4691</v>
      </c>
      <c r="H31" s="7">
        <v>9837</v>
      </c>
      <c r="I31" s="7">
        <v>2536</v>
      </c>
      <c r="J31" s="7">
        <v>4404</v>
      </c>
      <c r="K31" s="7">
        <v>781</v>
      </c>
      <c r="L31" s="7">
        <v>1071</v>
      </c>
      <c r="M31" s="7">
        <v>11781</v>
      </c>
      <c r="N31" s="7">
        <v>10313</v>
      </c>
      <c r="O31" s="7">
        <v>12951</v>
      </c>
      <c r="P31" s="7">
        <v>4438</v>
      </c>
      <c r="Q31" s="7">
        <v>19801</v>
      </c>
      <c r="R31" s="7">
        <v>30210</v>
      </c>
      <c r="S31" s="7">
        <v>13310</v>
      </c>
      <c r="T31" s="7">
        <v>25628</v>
      </c>
      <c r="U31" s="7">
        <v>21000</v>
      </c>
      <c r="V31" s="7">
        <v>7185</v>
      </c>
      <c r="W31" s="7">
        <v>13387</v>
      </c>
      <c r="X31" s="7">
        <v>2881</v>
      </c>
      <c r="Y31" s="7">
        <v>14321</v>
      </c>
      <c r="Z31" s="7">
        <v>17879</v>
      </c>
      <c r="AA31" s="7">
        <v>28464</v>
      </c>
      <c r="AB31" s="7">
        <v>4825</v>
      </c>
      <c r="AC31" s="7">
        <v>8717</v>
      </c>
      <c r="AD31" s="7">
        <v>17353</v>
      </c>
      <c r="AE31" s="7">
        <v>7932</v>
      </c>
      <c r="AF31" s="7">
        <v>2704</v>
      </c>
      <c r="AG31" s="7">
        <v>2750</v>
      </c>
      <c r="AH31" s="7">
        <v>7169</v>
      </c>
      <c r="AI31" s="7">
        <v>2005</v>
      </c>
      <c r="AJ31" s="7">
        <v>24361</v>
      </c>
      <c r="AK31" s="7">
        <v>2821</v>
      </c>
      <c r="AL31" s="7">
        <v>761</v>
      </c>
    </row>
    <row r="32" spans="1:38" ht="18" x14ac:dyDescent="0.25">
      <c r="A32" s="27"/>
      <c r="B32" s="18"/>
      <c r="C32" s="19"/>
      <c r="D32" s="5" t="s">
        <v>55</v>
      </c>
      <c r="E32" s="13">
        <f t="shared" si="0"/>
        <v>1249708</v>
      </c>
      <c r="F32" s="14"/>
      <c r="G32" s="15">
        <v>14131</v>
      </c>
      <c r="H32" s="7">
        <v>41773</v>
      </c>
      <c r="I32" s="7">
        <v>4210</v>
      </c>
      <c r="J32" s="7">
        <v>21390</v>
      </c>
      <c r="K32" s="7">
        <v>2399</v>
      </c>
      <c r="L32" s="7">
        <v>3331</v>
      </c>
      <c r="M32" s="7">
        <v>47613</v>
      </c>
      <c r="N32" s="7">
        <v>48532</v>
      </c>
      <c r="O32" s="7">
        <v>84172</v>
      </c>
      <c r="P32" s="7">
        <v>15621</v>
      </c>
      <c r="Q32" s="7">
        <v>73677</v>
      </c>
      <c r="R32" s="7">
        <v>82008</v>
      </c>
      <c r="S32" s="7">
        <v>56351</v>
      </c>
      <c r="T32" s="7">
        <v>97229</v>
      </c>
      <c r="U32" s="7">
        <v>84058</v>
      </c>
      <c r="V32" s="7">
        <v>26265</v>
      </c>
      <c r="W32" s="7">
        <v>51073</v>
      </c>
      <c r="X32" s="7">
        <v>10573</v>
      </c>
      <c r="Y32" s="7">
        <v>37430</v>
      </c>
      <c r="Z32" s="7">
        <v>41606</v>
      </c>
      <c r="AA32" s="7">
        <v>101976</v>
      </c>
      <c r="AB32" s="7">
        <v>6744</v>
      </c>
      <c r="AC32" s="7">
        <v>25907</v>
      </c>
      <c r="AD32" s="7">
        <v>42699</v>
      </c>
      <c r="AE32" s="7">
        <v>29211</v>
      </c>
      <c r="AF32" s="7">
        <v>16616</v>
      </c>
      <c r="AG32" s="7">
        <v>14352</v>
      </c>
      <c r="AH32" s="7">
        <v>24308</v>
      </c>
      <c r="AI32" s="7">
        <v>20307</v>
      </c>
      <c r="AJ32" s="7">
        <v>104840</v>
      </c>
      <c r="AK32" s="7">
        <v>15065</v>
      </c>
      <c r="AL32" s="7">
        <v>4241</v>
      </c>
    </row>
    <row r="33" spans="1:38" ht="18" x14ac:dyDescent="0.25">
      <c r="A33" s="27"/>
      <c r="B33" s="20" t="s">
        <v>58</v>
      </c>
      <c r="C33" s="19"/>
      <c r="D33" s="5" t="s">
        <v>53</v>
      </c>
      <c r="E33" s="13">
        <f t="shared" si="0"/>
        <v>25513</v>
      </c>
      <c r="F33" s="14"/>
      <c r="G33" s="15">
        <v>164</v>
      </c>
      <c r="H33" s="7">
        <v>588</v>
      </c>
      <c r="I33" s="7">
        <v>96</v>
      </c>
      <c r="J33" s="7">
        <v>277</v>
      </c>
      <c r="K33" s="7">
        <v>39</v>
      </c>
      <c r="L33" s="7">
        <v>164</v>
      </c>
      <c r="M33" s="7">
        <v>705</v>
      </c>
      <c r="N33" s="7">
        <v>1524</v>
      </c>
      <c r="O33" s="7">
        <v>1792</v>
      </c>
      <c r="P33" s="7">
        <v>253</v>
      </c>
      <c r="Q33" s="7">
        <v>1273</v>
      </c>
      <c r="R33" s="7">
        <v>1217</v>
      </c>
      <c r="S33" s="7">
        <v>701</v>
      </c>
      <c r="T33" s="7">
        <v>1861</v>
      </c>
      <c r="U33" s="7">
        <v>924</v>
      </c>
      <c r="V33" s="7">
        <v>313</v>
      </c>
      <c r="W33" s="7">
        <v>1270</v>
      </c>
      <c r="X33" s="7">
        <v>241</v>
      </c>
      <c r="Y33" s="7">
        <v>1258</v>
      </c>
      <c r="Z33" s="7">
        <v>1117</v>
      </c>
      <c r="AA33" s="7">
        <v>1567</v>
      </c>
      <c r="AB33" s="7">
        <v>200</v>
      </c>
      <c r="AC33" s="7">
        <v>1563</v>
      </c>
      <c r="AD33" s="7">
        <v>488</v>
      </c>
      <c r="AE33" s="7">
        <v>423</v>
      </c>
      <c r="AF33" s="7">
        <v>2907</v>
      </c>
      <c r="AG33" s="7">
        <v>202</v>
      </c>
      <c r="AH33" s="7">
        <v>235</v>
      </c>
      <c r="AI33" s="7">
        <v>173</v>
      </c>
      <c r="AJ33" s="7">
        <v>1695</v>
      </c>
      <c r="AK33" s="7">
        <v>176</v>
      </c>
      <c r="AL33" s="7">
        <v>107</v>
      </c>
    </row>
    <row r="34" spans="1:38" ht="18" x14ac:dyDescent="0.25">
      <c r="A34" s="27"/>
      <c r="B34" s="18"/>
      <c r="C34" s="19"/>
      <c r="D34" s="5" t="s">
        <v>54</v>
      </c>
      <c r="E34" s="13">
        <f t="shared" si="0"/>
        <v>43528</v>
      </c>
      <c r="F34" s="14"/>
      <c r="G34" s="15">
        <v>389</v>
      </c>
      <c r="H34" s="7">
        <v>1711</v>
      </c>
      <c r="I34" s="7">
        <v>181</v>
      </c>
      <c r="J34" s="7">
        <v>452</v>
      </c>
      <c r="K34" s="7">
        <v>112</v>
      </c>
      <c r="L34" s="7">
        <v>363</v>
      </c>
      <c r="M34" s="7">
        <v>1570</v>
      </c>
      <c r="N34" s="7">
        <v>2476</v>
      </c>
      <c r="O34" s="7">
        <v>2981</v>
      </c>
      <c r="P34" s="7">
        <v>576</v>
      </c>
      <c r="Q34" s="7">
        <v>2474</v>
      </c>
      <c r="R34" s="7">
        <v>3016</v>
      </c>
      <c r="S34" s="7">
        <v>1219</v>
      </c>
      <c r="T34" s="7">
        <v>3396</v>
      </c>
      <c r="U34" s="7">
        <v>1556</v>
      </c>
      <c r="V34" s="7">
        <v>733</v>
      </c>
      <c r="W34" s="7">
        <v>1924</v>
      </c>
      <c r="X34" s="7">
        <v>382</v>
      </c>
      <c r="Y34" s="7">
        <v>2100</v>
      </c>
      <c r="Z34" s="7">
        <v>2845</v>
      </c>
      <c r="AA34" s="7">
        <v>3112</v>
      </c>
      <c r="AB34" s="7">
        <v>405</v>
      </c>
      <c r="AC34" s="7">
        <v>1047</v>
      </c>
      <c r="AD34" s="7">
        <v>1005</v>
      </c>
      <c r="AE34" s="7">
        <v>628</v>
      </c>
      <c r="AF34" s="7">
        <v>1284</v>
      </c>
      <c r="AG34" s="7">
        <v>1248</v>
      </c>
      <c r="AH34" s="7">
        <v>578</v>
      </c>
      <c r="AI34" s="7">
        <v>451</v>
      </c>
      <c r="AJ34" s="7">
        <v>2867</v>
      </c>
      <c r="AK34" s="7">
        <v>268</v>
      </c>
      <c r="AL34" s="7">
        <v>179</v>
      </c>
    </row>
    <row r="35" spans="1:38" ht="18" x14ac:dyDescent="0.25">
      <c r="A35" s="27"/>
      <c r="B35" s="18"/>
      <c r="C35" s="19"/>
      <c r="D35" s="5" t="s">
        <v>55</v>
      </c>
      <c r="E35" s="13">
        <f t="shared" si="0"/>
        <v>525268</v>
      </c>
      <c r="F35" s="14"/>
      <c r="G35" s="15">
        <v>6841</v>
      </c>
      <c r="H35" s="7">
        <v>14331</v>
      </c>
      <c r="I35" s="7">
        <v>2065</v>
      </c>
      <c r="J35" s="7">
        <v>9414</v>
      </c>
      <c r="K35" s="7">
        <v>1984</v>
      </c>
      <c r="L35" s="7">
        <v>2404</v>
      </c>
      <c r="M35" s="7">
        <v>21089</v>
      </c>
      <c r="N35" s="7">
        <v>26942</v>
      </c>
      <c r="O35" s="7">
        <v>37238</v>
      </c>
      <c r="P35" s="7">
        <v>7780</v>
      </c>
      <c r="Q35" s="7">
        <v>38738</v>
      </c>
      <c r="R35" s="7">
        <v>22610</v>
      </c>
      <c r="S35" s="7">
        <v>9479</v>
      </c>
      <c r="T35" s="7">
        <v>31197</v>
      </c>
      <c r="U35" s="7">
        <v>30397</v>
      </c>
      <c r="V35" s="7">
        <v>11576</v>
      </c>
      <c r="W35" s="7">
        <v>23280</v>
      </c>
      <c r="X35" s="7">
        <v>4882</v>
      </c>
      <c r="Y35" s="7">
        <v>28064</v>
      </c>
      <c r="Z35" s="7">
        <v>13859</v>
      </c>
      <c r="AA35" s="7">
        <v>47650</v>
      </c>
      <c r="AB35" s="7">
        <v>7626</v>
      </c>
      <c r="AC35" s="7">
        <v>8579</v>
      </c>
      <c r="AD35" s="7">
        <v>5761</v>
      </c>
      <c r="AE35" s="7">
        <v>14422</v>
      </c>
      <c r="AF35" s="7">
        <v>13440</v>
      </c>
      <c r="AG35" s="7">
        <v>10386</v>
      </c>
      <c r="AH35" s="7">
        <v>11127</v>
      </c>
      <c r="AI35" s="7">
        <v>8872</v>
      </c>
      <c r="AJ35" s="7">
        <v>43107</v>
      </c>
      <c r="AK35" s="7">
        <v>5849</v>
      </c>
      <c r="AL35" s="7">
        <v>4279</v>
      </c>
    </row>
    <row r="36" spans="1:38" ht="18" x14ac:dyDescent="0.25">
      <c r="A36" s="27"/>
      <c r="B36" s="20" t="s">
        <v>59</v>
      </c>
      <c r="C36" s="19"/>
      <c r="D36" s="5" t="s">
        <v>53</v>
      </c>
      <c r="E36" s="13">
        <f t="shared" si="0"/>
        <v>144635</v>
      </c>
      <c r="F36" s="14"/>
      <c r="G36" s="15">
        <v>2089</v>
      </c>
      <c r="H36" s="7">
        <v>2618</v>
      </c>
      <c r="I36" s="7">
        <v>266</v>
      </c>
      <c r="J36" s="7">
        <v>523</v>
      </c>
      <c r="K36" s="7">
        <v>264</v>
      </c>
      <c r="L36" s="7">
        <v>645</v>
      </c>
      <c r="M36" s="7">
        <v>2305</v>
      </c>
      <c r="N36" s="7">
        <v>13163</v>
      </c>
      <c r="O36" s="7">
        <v>14439</v>
      </c>
      <c r="P36" s="7">
        <v>1430</v>
      </c>
      <c r="Q36" s="7">
        <v>7952</v>
      </c>
      <c r="R36" s="7">
        <v>5633</v>
      </c>
      <c r="S36" s="7">
        <v>5103</v>
      </c>
      <c r="T36" s="7">
        <v>13130</v>
      </c>
      <c r="U36" s="7">
        <v>5870</v>
      </c>
      <c r="V36" s="7">
        <v>1495</v>
      </c>
      <c r="W36" s="7">
        <v>12761</v>
      </c>
      <c r="X36" s="7">
        <v>2775</v>
      </c>
      <c r="Y36" s="7">
        <v>1610</v>
      </c>
      <c r="Z36" s="7">
        <v>6285</v>
      </c>
      <c r="AA36" s="7">
        <v>6804</v>
      </c>
      <c r="AB36" s="7">
        <v>914</v>
      </c>
      <c r="AC36" s="7">
        <v>2398</v>
      </c>
      <c r="AD36" s="7">
        <v>4449</v>
      </c>
      <c r="AE36" s="7">
        <v>2330</v>
      </c>
      <c r="AF36" s="7">
        <v>5633</v>
      </c>
      <c r="AG36" s="7">
        <v>2632</v>
      </c>
      <c r="AH36" s="7">
        <v>1252</v>
      </c>
      <c r="AI36" s="7">
        <v>831</v>
      </c>
      <c r="AJ36" s="7">
        <v>8127</v>
      </c>
      <c r="AK36" s="7">
        <v>7874</v>
      </c>
      <c r="AL36" s="7">
        <v>1035</v>
      </c>
    </row>
    <row r="37" spans="1:38" ht="18" x14ac:dyDescent="0.25">
      <c r="A37" s="27"/>
      <c r="B37" s="18"/>
      <c r="C37" s="19"/>
      <c r="D37" s="5" t="s">
        <v>54</v>
      </c>
      <c r="E37" s="13">
        <f t="shared" si="0"/>
        <v>173416</v>
      </c>
      <c r="F37" s="14"/>
      <c r="G37" s="15">
        <v>2362</v>
      </c>
      <c r="H37" s="7">
        <v>3439</v>
      </c>
      <c r="I37" s="7">
        <v>337</v>
      </c>
      <c r="J37" s="7">
        <v>1143</v>
      </c>
      <c r="K37" s="7">
        <v>411</v>
      </c>
      <c r="L37" s="7">
        <v>839</v>
      </c>
      <c r="M37" s="7">
        <v>3238</v>
      </c>
      <c r="N37" s="7">
        <v>17862</v>
      </c>
      <c r="O37" s="7">
        <v>16420</v>
      </c>
      <c r="P37" s="7">
        <v>1756</v>
      </c>
      <c r="Q37" s="7">
        <v>8860</v>
      </c>
      <c r="R37" s="7">
        <v>9526</v>
      </c>
      <c r="S37" s="7">
        <v>7697</v>
      </c>
      <c r="T37" s="7">
        <v>15734</v>
      </c>
      <c r="U37" s="7">
        <v>5217</v>
      </c>
      <c r="V37" s="7">
        <v>1954</v>
      </c>
      <c r="W37" s="7">
        <v>14599</v>
      </c>
      <c r="X37" s="7">
        <v>3217</v>
      </c>
      <c r="Y37" s="7">
        <v>2820</v>
      </c>
      <c r="Z37" s="7">
        <v>7143</v>
      </c>
      <c r="AA37" s="7">
        <v>7891</v>
      </c>
      <c r="AB37" s="7">
        <v>1142</v>
      </c>
      <c r="AC37" s="7">
        <v>2423</v>
      </c>
      <c r="AD37" s="7">
        <v>4814</v>
      </c>
      <c r="AE37" s="7">
        <v>2140</v>
      </c>
      <c r="AF37" s="7">
        <v>5764</v>
      </c>
      <c r="AG37" s="7">
        <v>2798</v>
      </c>
      <c r="AH37" s="7">
        <v>1470</v>
      </c>
      <c r="AI37" s="7">
        <v>1138</v>
      </c>
      <c r="AJ37" s="7">
        <v>10446</v>
      </c>
      <c r="AK37" s="7">
        <v>7603</v>
      </c>
      <c r="AL37" s="7">
        <v>1213</v>
      </c>
    </row>
    <row r="38" spans="1:38" ht="18" x14ac:dyDescent="0.25">
      <c r="A38" s="27"/>
      <c r="B38" s="18"/>
      <c r="C38" s="19"/>
      <c r="D38" s="5" t="s">
        <v>55</v>
      </c>
      <c r="E38" s="13">
        <f t="shared" si="0"/>
        <v>439019</v>
      </c>
      <c r="F38" s="14"/>
      <c r="G38" s="15">
        <v>5156</v>
      </c>
      <c r="H38" s="7">
        <v>13541</v>
      </c>
      <c r="I38" s="7">
        <v>1398</v>
      </c>
      <c r="J38" s="7">
        <v>6846</v>
      </c>
      <c r="K38" s="7">
        <v>1051</v>
      </c>
      <c r="L38" s="7">
        <v>1635</v>
      </c>
      <c r="M38" s="7">
        <v>15943</v>
      </c>
      <c r="N38" s="7">
        <v>32343</v>
      </c>
      <c r="O38" s="7">
        <v>41446</v>
      </c>
      <c r="P38" s="7">
        <v>5851</v>
      </c>
      <c r="Q38" s="7">
        <v>27281</v>
      </c>
      <c r="R38" s="7">
        <v>22889</v>
      </c>
      <c r="S38" s="7">
        <v>10037</v>
      </c>
      <c r="T38" s="7">
        <v>31067</v>
      </c>
      <c r="U38" s="7">
        <v>14949</v>
      </c>
      <c r="V38" s="7">
        <v>8672</v>
      </c>
      <c r="W38" s="7">
        <v>21315</v>
      </c>
      <c r="X38" s="7">
        <v>5253</v>
      </c>
      <c r="Y38" s="7">
        <v>7405</v>
      </c>
      <c r="Z38" s="7">
        <v>14729</v>
      </c>
      <c r="AA38" s="7">
        <v>36875</v>
      </c>
      <c r="AB38" s="7">
        <v>5110</v>
      </c>
      <c r="AC38" s="7">
        <v>5743</v>
      </c>
      <c r="AD38" s="7">
        <v>8990</v>
      </c>
      <c r="AE38" s="7">
        <v>11708</v>
      </c>
      <c r="AF38" s="7">
        <v>14472</v>
      </c>
      <c r="AG38" s="7">
        <v>5013</v>
      </c>
      <c r="AH38" s="7">
        <v>9730</v>
      </c>
      <c r="AI38" s="7">
        <v>6092</v>
      </c>
      <c r="AJ38" s="7">
        <v>31253</v>
      </c>
      <c r="AK38" s="7">
        <v>12178</v>
      </c>
      <c r="AL38" s="7">
        <v>3048</v>
      </c>
    </row>
    <row r="39" spans="1:38" ht="18" x14ac:dyDescent="0.25">
      <c r="A39" s="27"/>
      <c r="B39" s="18" t="s">
        <v>60</v>
      </c>
      <c r="C39" s="19"/>
      <c r="D39" s="5" t="s">
        <v>53</v>
      </c>
      <c r="E39" s="13">
        <f t="shared" si="0"/>
        <v>5645</v>
      </c>
      <c r="F39" s="14"/>
      <c r="G39" s="15">
        <v>11</v>
      </c>
      <c r="H39" s="7">
        <v>196</v>
      </c>
      <c r="I39" s="7">
        <v>12</v>
      </c>
      <c r="J39" s="7">
        <v>53</v>
      </c>
      <c r="K39" s="7">
        <v>48</v>
      </c>
      <c r="L39" s="7">
        <v>49</v>
      </c>
      <c r="M39" s="7">
        <v>271</v>
      </c>
      <c r="N39" s="7">
        <v>134</v>
      </c>
      <c r="O39" s="7">
        <v>549</v>
      </c>
      <c r="P39" s="7">
        <v>44</v>
      </c>
      <c r="Q39" s="7">
        <v>345</v>
      </c>
      <c r="R39" s="7">
        <v>92</v>
      </c>
      <c r="S39" s="7">
        <v>61</v>
      </c>
      <c r="T39" s="7">
        <v>1013</v>
      </c>
      <c r="U39" s="7">
        <v>138</v>
      </c>
      <c r="V39" s="7">
        <v>159</v>
      </c>
      <c r="W39" s="7">
        <v>333</v>
      </c>
      <c r="X39" s="7">
        <v>73</v>
      </c>
      <c r="Y39" s="7">
        <v>279</v>
      </c>
      <c r="Z39" s="7">
        <v>96</v>
      </c>
      <c r="AA39" s="7">
        <v>400</v>
      </c>
      <c r="AB39" s="7">
        <v>66</v>
      </c>
      <c r="AC39" s="7">
        <v>89</v>
      </c>
      <c r="AD39" s="7">
        <v>78</v>
      </c>
      <c r="AE39" s="7">
        <v>116</v>
      </c>
      <c r="AF39" s="7">
        <v>142</v>
      </c>
      <c r="AG39" s="7">
        <v>71</v>
      </c>
      <c r="AH39" s="7">
        <v>134</v>
      </c>
      <c r="AI39" s="7">
        <v>71</v>
      </c>
      <c r="AJ39" s="7">
        <v>481</v>
      </c>
      <c r="AK39" s="7">
        <v>26</v>
      </c>
      <c r="AL39" s="7">
        <v>15</v>
      </c>
    </row>
    <row r="40" spans="1:38" ht="18" x14ac:dyDescent="0.25">
      <c r="A40" s="27"/>
      <c r="B40" s="18"/>
      <c r="C40" s="19"/>
      <c r="D40" s="5" t="s">
        <v>54</v>
      </c>
      <c r="E40" s="13">
        <f t="shared" si="0"/>
        <v>8158</v>
      </c>
      <c r="F40" s="14"/>
      <c r="G40" s="15">
        <v>18</v>
      </c>
      <c r="H40" s="7">
        <v>441</v>
      </c>
      <c r="I40" s="7">
        <v>13</v>
      </c>
      <c r="J40" s="7">
        <v>208</v>
      </c>
      <c r="K40" s="7">
        <v>104</v>
      </c>
      <c r="L40" s="7">
        <v>42</v>
      </c>
      <c r="M40" s="7">
        <v>472</v>
      </c>
      <c r="N40" s="7">
        <v>105</v>
      </c>
      <c r="O40" s="7">
        <v>663</v>
      </c>
      <c r="P40" s="7">
        <v>67</v>
      </c>
      <c r="Q40" s="7">
        <v>557</v>
      </c>
      <c r="R40" s="7">
        <v>207</v>
      </c>
      <c r="S40" s="7">
        <v>91</v>
      </c>
      <c r="T40" s="7">
        <v>905</v>
      </c>
      <c r="U40" s="7">
        <v>152</v>
      </c>
      <c r="V40" s="7">
        <v>273</v>
      </c>
      <c r="W40" s="7">
        <v>290</v>
      </c>
      <c r="X40" s="7">
        <v>59</v>
      </c>
      <c r="Y40" s="7">
        <v>476</v>
      </c>
      <c r="Z40" s="7">
        <v>353</v>
      </c>
      <c r="AA40" s="7">
        <v>736</v>
      </c>
      <c r="AB40" s="7">
        <v>161</v>
      </c>
      <c r="AC40" s="7">
        <v>124</v>
      </c>
      <c r="AD40" s="7">
        <v>272</v>
      </c>
      <c r="AE40" s="7">
        <v>241</v>
      </c>
      <c r="AF40" s="7">
        <v>97</v>
      </c>
      <c r="AG40" s="7">
        <v>117</v>
      </c>
      <c r="AH40" s="7">
        <v>233</v>
      </c>
      <c r="AI40" s="7">
        <v>107</v>
      </c>
      <c r="AJ40" s="7">
        <v>543</v>
      </c>
      <c r="AK40" s="7">
        <v>14</v>
      </c>
      <c r="AL40" s="7">
        <v>17</v>
      </c>
    </row>
    <row r="41" spans="1:38" ht="18" x14ac:dyDescent="0.25">
      <c r="A41" s="27"/>
      <c r="B41" s="18"/>
      <c r="C41" s="19"/>
      <c r="D41" s="5" t="s">
        <v>55</v>
      </c>
      <c r="E41" s="13">
        <f t="shared" si="0"/>
        <v>41777</v>
      </c>
      <c r="F41" s="14"/>
      <c r="G41" s="15">
        <v>127</v>
      </c>
      <c r="H41" s="7">
        <v>1569</v>
      </c>
      <c r="I41" s="7">
        <v>305</v>
      </c>
      <c r="J41" s="7">
        <v>802</v>
      </c>
      <c r="K41" s="7">
        <v>408</v>
      </c>
      <c r="L41" s="7">
        <v>418</v>
      </c>
      <c r="M41" s="7">
        <v>1923</v>
      </c>
      <c r="N41" s="7">
        <v>536</v>
      </c>
      <c r="O41" s="7">
        <v>5494</v>
      </c>
      <c r="P41" s="7">
        <v>561</v>
      </c>
      <c r="Q41" s="7">
        <v>2683</v>
      </c>
      <c r="R41" s="7">
        <v>2174</v>
      </c>
      <c r="S41" s="7">
        <v>503</v>
      </c>
      <c r="T41" s="7">
        <v>3584</v>
      </c>
      <c r="U41" s="7">
        <v>2126</v>
      </c>
      <c r="V41" s="7">
        <v>1198</v>
      </c>
      <c r="W41" s="7">
        <v>702</v>
      </c>
      <c r="X41" s="7">
        <v>409</v>
      </c>
      <c r="Y41" s="7">
        <v>1400</v>
      </c>
      <c r="Z41" s="7">
        <v>1273</v>
      </c>
      <c r="AA41" s="7">
        <v>3856</v>
      </c>
      <c r="AB41" s="7">
        <v>854</v>
      </c>
      <c r="AC41" s="7">
        <v>380</v>
      </c>
      <c r="AD41" s="7">
        <v>418</v>
      </c>
      <c r="AE41" s="7">
        <v>935</v>
      </c>
      <c r="AF41" s="7">
        <v>390</v>
      </c>
      <c r="AG41" s="7">
        <v>747</v>
      </c>
      <c r="AH41" s="7">
        <v>1164</v>
      </c>
      <c r="AI41" s="7">
        <v>710</v>
      </c>
      <c r="AJ41" s="7">
        <v>3799</v>
      </c>
      <c r="AK41" s="7">
        <v>141</v>
      </c>
      <c r="AL41" s="7">
        <v>188</v>
      </c>
    </row>
    <row r="42" spans="1:38" ht="23.1" customHeight="1" x14ac:dyDescent="0.25">
      <c r="A42" s="27"/>
      <c r="B42" s="29" t="s">
        <v>61</v>
      </c>
      <c r="C42" s="30"/>
      <c r="D42" s="5" t="s">
        <v>53</v>
      </c>
      <c r="E42" s="13">
        <f t="shared" si="0"/>
        <v>15143</v>
      </c>
      <c r="F42" s="14"/>
      <c r="G42" s="15">
        <v>102</v>
      </c>
      <c r="H42" s="7">
        <v>662</v>
      </c>
      <c r="I42" s="7">
        <v>82</v>
      </c>
      <c r="J42" s="7">
        <v>200</v>
      </c>
      <c r="K42" s="7">
        <v>162</v>
      </c>
      <c r="L42" s="7">
        <v>178</v>
      </c>
      <c r="M42" s="7">
        <v>824</v>
      </c>
      <c r="N42" s="7">
        <v>191</v>
      </c>
      <c r="O42" s="7">
        <v>1324</v>
      </c>
      <c r="P42" s="7">
        <v>265</v>
      </c>
      <c r="Q42" s="7">
        <v>1596</v>
      </c>
      <c r="R42" s="7">
        <v>633</v>
      </c>
      <c r="S42" s="7">
        <v>203</v>
      </c>
      <c r="T42" s="7">
        <v>962</v>
      </c>
      <c r="U42" s="7">
        <v>362</v>
      </c>
      <c r="V42" s="7">
        <v>493</v>
      </c>
      <c r="W42" s="7">
        <v>579</v>
      </c>
      <c r="X42" s="7">
        <v>90</v>
      </c>
      <c r="Y42" s="7">
        <v>247</v>
      </c>
      <c r="Z42" s="7">
        <v>1498</v>
      </c>
      <c r="AA42" s="7">
        <v>1545</v>
      </c>
      <c r="AB42" s="7">
        <v>135</v>
      </c>
      <c r="AC42" s="7">
        <v>158</v>
      </c>
      <c r="AD42" s="7">
        <v>226</v>
      </c>
      <c r="AE42" s="7">
        <v>218</v>
      </c>
      <c r="AF42" s="7">
        <v>120</v>
      </c>
      <c r="AG42" s="7">
        <v>450</v>
      </c>
      <c r="AH42" s="7">
        <v>442</v>
      </c>
      <c r="AI42" s="7">
        <v>135</v>
      </c>
      <c r="AJ42" s="7">
        <v>900</v>
      </c>
      <c r="AK42" s="7">
        <v>73</v>
      </c>
      <c r="AL42" s="7">
        <v>88</v>
      </c>
    </row>
    <row r="43" spans="1:38" ht="23.1" customHeight="1" x14ac:dyDescent="0.25">
      <c r="A43" s="27"/>
      <c r="B43" s="31"/>
      <c r="C43" s="30"/>
      <c r="D43" s="5" t="s">
        <v>54</v>
      </c>
      <c r="E43" s="13">
        <f t="shared" si="0"/>
        <v>34765</v>
      </c>
      <c r="F43" s="14"/>
      <c r="G43" s="15">
        <v>229</v>
      </c>
      <c r="H43" s="7">
        <v>1282</v>
      </c>
      <c r="I43" s="7">
        <v>157</v>
      </c>
      <c r="J43" s="7">
        <v>463</v>
      </c>
      <c r="K43" s="7">
        <v>323</v>
      </c>
      <c r="L43" s="7">
        <v>396</v>
      </c>
      <c r="M43" s="7">
        <v>1686</v>
      </c>
      <c r="N43" s="7">
        <v>535</v>
      </c>
      <c r="O43" s="7">
        <v>2577</v>
      </c>
      <c r="P43" s="7">
        <v>626</v>
      </c>
      <c r="Q43" s="7">
        <v>2788</v>
      </c>
      <c r="R43" s="7">
        <v>3355</v>
      </c>
      <c r="S43" s="7">
        <v>510</v>
      </c>
      <c r="T43" s="7">
        <v>2435</v>
      </c>
      <c r="U43" s="7">
        <v>1732</v>
      </c>
      <c r="V43" s="7">
        <v>1010</v>
      </c>
      <c r="W43" s="7">
        <v>996</v>
      </c>
      <c r="X43" s="7">
        <v>230</v>
      </c>
      <c r="Y43" s="7">
        <v>633</v>
      </c>
      <c r="Z43" s="7">
        <v>1813</v>
      </c>
      <c r="AA43" s="7">
        <v>3108</v>
      </c>
      <c r="AB43" s="7">
        <v>201</v>
      </c>
      <c r="AC43" s="7">
        <v>329</v>
      </c>
      <c r="AD43" s="7">
        <v>821</v>
      </c>
      <c r="AE43" s="7">
        <v>360</v>
      </c>
      <c r="AF43" s="7">
        <v>379</v>
      </c>
      <c r="AG43" s="7">
        <v>247</v>
      </c>
      <c r="AH43" s="7">
        <v>929</v>
      </c>
      <c r="AI43" s="7">
        <v>2101</v>
      </c>
      <c r="AJ43" s="7">
        <v>2129</v>
      </c>
      <c r="AK43" s="7">
        <v>99</v>
      </c>
      <c r="AL43" s="7">
        <v>286</v>
      </c>
    </row>
    <row r="44" spans="1:38" ht="18" x14ac:dyDescent="0.25">
      <c r="A44" s="27"/>
      <c r="B44" s="18" t="s">
        <v>62</v>
      </c>
      <c r="C44" s="19"/>
      <c r="D44" s="5" t="s">
        <v>53</v>
      </c>
      <c r="E44" s="13">
        <f t="shared" si="0"/>
        <v>12061</v>
      </c>
      <c r="F44" s="14"/>
      <c r="G44" s="15">
        <v>82</v>
      </c>
      <c r="H44" s="7">
        <v>813</v>
      </c>
      <c r="I44" s="7">
        <v>2</v>
      </c>
      <c r="J44" s="7">
        <v>260</v>
      </c>
      <c r="K44" s="7">
        <v>71</v>
      </c>
      <c r="L44" s="7">
        <v>332</v>
      </c>
      <c r="M44" s="7">
        <v>954</v>
      </c>
      <c r="N44" s="7">
        <v>113</v>
      </c>
      <c r="O44" s="7">
        <v>621</v>
      </c>
      <c r="P44" s="7">
        <v>98</v>
      </c>
      <c r="Q44" s="7">
        <v>1049</v>
      </c>
      <c r="R44" s="7">
        <v>134</v>
      </c>
      <c r="S44" s="7">
        <v>45</v>
      </c>
      <c r="T44" s="7">
        <v>1026</v>
      </c>
      <c r="U44" s="7">
        <v>314</v>
      </c>
      <c r="V44" s="7">
        <v>543</v>
      </c>
      <c r="W44" s="7">
        <v>372</v>
      </c>
      <c r="X44" s="7">
        <v>52</v>
      </c>
      <c r="Y44" s="7">
        <v>226</v>
      </c>
      <c r="Z44" s="7">
        <v>640</v>
      </c>
      <c r="AA44" s="7">
        <v>1829</v>
      </c>
      <c r="AB44" s="7">
        <v>163</v>
      </c>
      <c r="AC44" s="7">
        <v>115</v>
      </c>
      <c r="AD44" s="7">
        <v>239</v>
      </c>
      <c r="AE44" s="7">
        <v>166</v>
      </c>
      <c r="AF44" s="7">
        <v>43</v>
      </c>
      <c r="AG44" s="7">
        <v>29</v>
      </c>
      <c r="AH44" s="7">
        <v>624</v>
      </c>
      <c r="AI44" s="7">
        <v>24</v>
      </c>
      <c r="AJ44" s="7">
        <v>1056</v>
      </c>
      <c r="AK44" s="7">
        <v>15</v>
      </c>
      <c r="AL44" s="7">
        <v>11</v>
      </c>
    </row>
    <row r="45" spans="1:38" ht="18" x14ac:dyDescent="0.25">
      <c r="A45" s="27"/>
      <c r="B45" s="18"/>
      <c r="C45" s="19"/>
      <c r="D45" s="5" t="s">
        <v>54</v>
      </c>
      <c r="E45" s="13">
        <f t="shared" si="0"/>
        <v>23712</v>
      </c>
      <c r="F45" s="14"/>
      <c r="G45" s="15">
        <v>157</v>
      </c>
      <c r="H45" s="7">
        <v>1770</v>
      </c>
      <c r="I45" s="7">
        <v>4</v>
      </c>
      <c r="J45" s="7">
        <v>635</v>
      </c>
      <c r="K45" s="7">
        <v>118</v>
      </c>
      <c r="L45" s="7">
        <v>587</v>
      </c>
      <c r="M45" s="7">
        <v>1956</v>
      </c>
      <c r="N45" s="7">
        <v>64</v>
      </c>
      <c r="O45" s="7">
        <v>1148</v>
      </c>
      <c r="P45" s="7">
        <v>182</v>
      </c>
      <c r="Q45" s="7">
        <v>2041</v>
      </c>
      <c r="R45" s="7">
        <v>394</v>
      </c>
      <c r="S45" s="7">
        <v>115</v>
      </c>
      <c r="T45" s="7">
        <v>2368</v>
      </c>
      <c r="U45" s="7">
        <v>267</v>
      </c>
      <c r="V45" s="7">
        <v>1158</v>
      </c>
      <c r="W45" s="7">
        <v>460</v>
      </c>
      <c r="X45" s="7">
        <v>99</v>
      </c>
      <c r="Y45" s="7">
        <v>617</v>
      </c>
      <c r="Z45" s="7">
        <v>1165</v>
      </c>
      <c r="AA45" s="7">
        <v>3050</v>
      </c>
      <c r="AB45" s="7">
        <v>148</v>
      </c>
      <c r="AC45" s="7">
        <v>177</v>
      </c>
      <c r="AD45" s="7">
        <v>764</v>
      </c>
      <c r="AE45" s="7">
        <v>282</v>
      </c>
      <c r="AF45" s="7">
        <v>76</v>
      </c>
      <c r="AG45" s="7">
        <v>46</v>
      </c>
      <c r="AH45" s="7">
        <v>1289</v>
      </c>
      <c r="AI45" s="7">
        <v>534</v>
      </c>
      <c r="AJ45" s="7">
        <v>1974</v>
      </c>
      <c r="AK45" s="7">
        <v>30</v>
      </c>
      <c r="AL45" s="7">
        <v>37</v>
      </c>
    </row>
    <row r="46" spans="1:38" ht="18" x14ac:dyDescent="0.25">
      <c r="A46" s="27"/>
      <c r="B46" s="18"/>
      <c r="C46" s="19"/>
      <c r="D46" s="5" t="s">
        <v>55</v>
      </c>
      <c r="E46" s="13">
        <f t="shared" si="0"/>
        <v>73961</v>
      </c>
      <c r="F46" s="14"/>
      <c r="G46" s="15">
        <v>700</v>
      </c>
      <c r="H46" s="7">
        <v>4408</v>
      </c>
      <c r="I46" s="7">
        <v>123</v>
      </c>
      <c r="J46" s="7">
        <v>1533</v>
      </c>
      <c r="K46" s="7">
        <v>314</v>
      </c>
      <c r="L46" s="7">
        <v>1994</v>
      </c>
      <c r="M46" s="7">
        <v>5408</v>
      </c>
      <c r="N46" s="7">
        <v>531</v>
      </c>
      <c r="O46" s="7">
        <v>5746</v>
      </c>
      <c r="P46" s="7">
        <v>827</v>
      </c>
      <c r="Q46" s="7">
        <v>6943</v>
      </c>
      <c r="R46" s="7">
        <v>3287</v>
      </c>
      <c r="S46" s="7">
        <v>857</v>
      </c>
      <c r="T46" s="7">
        <v>4757</v>
      </c>
      <c r="U46" s="7">
        <v>1866</v>
      </c>
      <c r="V46" s="7">
        <v>3369</v>
      </c>
      <c r="W46" s="7">
        <v>1643</v>
      </c>
      <c r="X46" s="7">
        <v>539</v>
      </c>
      <c r="Y46" s="7">
        <v>1184</v>
      </c>
      <c r="Z46" s="7">
        <v>2886</v>
      </c>
      <c r="AA46" s="7">
        <v>8970</v>
      </c>
      <c r="AB46" s="7">
        <v>2508</v>
      </c>
      <c r="AC46" s="7">
        <v>604</v>
      </c>
      <c r="AD46" s="7">
        <v>993</v>
      </c>
      <c r="AE46" s="7">
        <v>1304</v>
      </c>
      <c r="AF46" s="7">
        <v>213</v>
      </c>
      <c r="AG46" s="7">
        <v>304</v>
      </c>
      <c r="AH46" s="7">
        <v>3542</v>
      </c>
      <c r="AI46" s="7">
        <v>869</v>
      </c>
      <c r="AJ46" s="7">
        <v>5198</v>
      </c>
      <c r="AK46" s="7">
        <v>265</v>
      </c>
      <c r="AL46" s="7">
        <v>276</v>
      </c>
    </row>
    <row r="47" spans="1:38" ht="18" x14ac:dyDescent="0.25">
      <c r="A47" s="27"/>
      <c r="B47" s="20" t="s">
        <v>63</v>
      </c>
      <c r="C47" s="19"/>
      <c r="D47" s="5" t="s">
        <v>53</v>
      </c>
      <c r="E47" s="13">
        <f t="shared" si="0"/>
        <v>8362</v>
      </c>
      <c r="F47" s="14"/>
      <c r="G47" s="15">
        <v>56</v>
      </c>
      <c r="H47" s="7">
        <v>422</v>
      </c>
      <c r="I47" s="7">
        <v>29</v>
      </c>
      <c r="J47" s="7">
        <v>111</v>
      </c>
      <c r="K47" s="7">
        <v>50</v>
      </c>
      <c r="L47" s="7">
        <v>187</v>
      </c>
      <c r="M47" s="7">
        <v>472</v>
      </c>
      <c r="N47" s="7">
        <v>52</v>
      </c>
      <c r="O47" s="7">
        <v>456</v>
      </c>
      <c r="P47" s="7">
        <v>181</v>
      </c>
      <c r="Q47" s="7">
        <v>585</v>
      </c>
      <c r="R47" s="7">
        <v>407</v>
      </c>
      <c r="S47" s="7">
        <v>17</v>
      </c>
      <c r="T47" s="7">
        <v>1138</v>
      </c>
      <c r="U47" s="7">
        <v>845</v>
      </c>
      <c r="V47" s="7">
        <v>257</v>
      </c>
      <c r="W47" s="7">
        <v>188</v>
      </c>
      <c r="X47" s="7">
        <v>29</v>
      </c>
      <c r="Y47" s="7">
        <v>161</v>
      </c>
      <c r="Z47" s="7">
        <v>311</v>
      </c>
      <c r="AA47" s="7">
        <v>1065</v>
      </c>
      <c r="AB47" s="7">
        <v>73</v>
      </c>
      <c r="AC47" s="7">
        <v>152</v>
      </c>
      <c r="AD47" s="7">
        <v>102</v>
      </c>
      <c r="AE47" s="7">
        <v>79</v>
      </c>
      <c r="AF47" s="7">
        <v>46</v>
      </c>
      <c r="AG47" s="7">
        <v>40</v>
      </c>
      <c r="AH47" s="7">
        <v>274</v>
      </c>
      <c r="AI47" s="7">
        <v>56</v>
      </c>
      <c r="AJ47" s="7">
        <v>469</v>
      </c>
      <c r="AK47" s="7">
        <v>8</v>
      </c>
      <c r="AL47" s="7">
        <v>44</v>
      </c>
    </row>
    <row r="48" spans="1:38" ht="18" x14ac:dyDescent="0.25">
      <c r="A48" s="27"/>
      <c r="B48" s="18"/>
      <c r="C48" s="19"/>
      <c r="D48" s="5" t="s">
        <v>54</v>
      </c>
      <c r="E48" s="13">
        <f t="shared" si="0"/>
        <v>11655</v>
      </c>
      <c r="F48" s="14"/>
      <c r="G48" s="15">
        <v>62</v>
      </c>
      <c r="H48" s="7">
        <v>493</v>
      </c>
      <c r="I48" s="7">
        <v>47</v>
      </c>
      <c r="J48" s="7">
        <v>232</v>
      </c>
      <c r="K48" s="7">
        <v>57</v>
      </c>
      <c r="L48" s="7">
        <v>248</v>
      </c>
      <c r="M48" s="7">
        <v>575</v>
      </c>
      <c r="N48" s="7">
        <v>56</v>
      </c>
      <c r="O48" s="7">
        <v>894</v>
      </c>
      <c r="P48" s="7">
        <v>174</v>
      </c>
      <c r="Q48" s="7">
        <v>704</v>
      </c>
      <c r="R48" s="7">
        <v>917</v>
      </c>
      <c r="S48" s="7">
        <v>61</v>
      </c>
      <c r="T48" s="7">
        <v>1270</v>
      </c>
      <c r="U48" s="7">
        <v>1252</v>
      </c>
      <c r="V48" s="7">
        <v>333</v>
      </c>
      <c r="W48" s="7">
        <v>218</v>
      </c>
      <c r="X48" s="7">
        <v>40</v>
      </c>
      <c r="Y48" s="7">
        <v>209</v>
      </c>
      <c r="Z48" s="7">
        <v>533</v>
      </c>
      <c r="AA48" s="7">
        <v>1397</v>
      </c>
      <c r="AB48" s="7">
        <v>136</v>
      </c>
      <c r="AC48" s="7">
        <v>100</v>
      </c>
      <c r="AD48" s="7">
        <v>339</v>
      </c>
      <c r="AE48" s="7">
        <v>106</v>
      </c>
      <c r="AF48" s="7">
        <v>32</v>
      </c>
      <c r="AG48" s="7">
        <v>44</v>
      </c>
      <c r="AH48" s="7">
        <v>357</v>
      </c>
      <c r="AI48" s="7">
        <v>64</v>
      </c>
      <c r="AJ48" s="7">
        <v>633</v>
      </c>
      <c r="AK48" s="7">
        <v>15</v>
      </c>
      <c r="AL48" s="7">
        <v>57</v>
      </c>
    </row>
    <row r="49" spans="1:38" ht="18" x14ac:dyDescent="0.25">
      <c r="A49" s="27"/>
      <c r="B49" s="18"/>
      <c r="C49" s="19"/>
      <c r="D49" s="5" t="s">
        <v>55</v>
      </c>
      <c r="E49" s="13">
        <f t="shared" si="0"/>
        <v>65755</v>
      </c>
      <c r="F49" s="14"/>
      <c r="G49" s="15">
        <v>272</v>
      </c>
      <c r="H49" s="7">
        <v>3789</v>
      </c>
      <c r="I49" s="7">
        <v>354</v>
      </c>
      <c r="J49" s="7">
        <v>1277</v>
      </c>
      <c r="K49" s="7">
        <v>565</v>
      </c>
      <c r="L49" s="7">
        <v>1397</v>
      </c>
      <c r="M49" s="7">
        <v>4523</v>
      </c>
      <c r="N49" s="7">
        <v>760</v>
      </c>
      <c r="O49" s="7">
        <v>6494</v>
      </c>
      <c r="P49" s="7">
        <v>1092</v>
      </c>
      <c r="Q49" s="7">
        <v>5376</v>
      </c>
      <c r="R49" s="7">
        <v>2598</v>
      </c>
      <c r="S49" s="7">
        <v>624</v>
      </c>
      <c r="T49" s="7">
        <v>7344</v>
      </c>
      <c r="U49" s="7">
        <v>3313</v>
      </c>
      <c r="V49" s="7">
        <v>2549</v>
      </c>
      <c r="W49" s="7">
        <v>682</v>
      </c>
      <c r="X49" s="7">
        <v>220</v>
      </c>
      <c r="Y49" s="7">
        <v>521</v>
      </c>
      <c r="Z49" s="7">
        <v>1340</v>
      </c>
      <c r="AA49" s="7">
        <v>9119</v>
      </c>
      <c r="AB49" s="7">
        <v>888</v>
      </c>
      <c r="AC49" s="7">
        <v>585</v>
      </c>
      <c r="AD49" s="7">
        <v>1442</v>
      </c>
      <c r="AE49" s="7">
        <v>771</v>
      </c>
      <c r="AF49" s="7">
        <v>161</v>
      </c>
      <c r="AG49" s="7">
        <v>274</v>
      </c>
      <c r="AH49" s="7">
        <v>3214</v>
      </c>
      <c r="AI49" s="7">
        <v>172</v>
      </c>
      <c r="AJ49" s="7">
        <v>3583</v>
      </c>
      <c r="AK49" s="7">
        <v>58</v>
      </c>
      <c r="AL49" s="7">
        <v>398</v>
      </c>
    </row>
    <row r="50" spans="1:38" ht="18" x14ac:dyDescent="0.25">
      <c r="A50" s="27"/>
      <c r="B50" s="18" t="s">
        <v>64</v>
      </c>
      <c r="C50" s="19"/>
      <c r="D50" s="5" t="s">
        <v>53</v>
      </c>
      <c r="E50" s="13">
        <f t="shared" si="0"/>
        <v>99743</v>
      </c>
      <c r="F50" s="14"/>
      <c r="G50" s="15">
        <v>1452</v>
      </c>
      <c r="H50" s="7">
        <v>1257</v>
      </c>
      <c r="I50" s="7">
        <v>166</v>
      </c>
      <c r="J50" s="7">
        <v>460</v>
      </c>
      <c r="K50" s="7">
        <v>161</v>
      </c>
      <c r="L50" s="7">
        <v>189</v>
      </c>
      <c r="M50" s="7">
        <v>1989</v>
      </c>
      <c r="N50" s="7">
        <v>1461</v>
      </c>
      <c r="O50" s="7">
        <v>22523</v>
      </c>
      <c r="P50" s="7">
        <v>2049</v>
      </c>
      <c r="Q50" s="7">
        <v>4401</v>
      </c>
      <c r="R50" s="7">
        <v>2554</v>
      </c>
      <c r="S50" s="7">
        <v>2269</v>
      </c>
      <c r="T50" s="7">
        <v>2838</v>
      </c>
      <c r="U50" s="7">
        <v>16227</v>
      </c>
      <c r="V50" s="7">
        <v>2895</v>
      </c>
      <c r="W50" s="7">
        <v>1879</v>
      </c>
      <c r="X50" s="7">
        <v>443</v>
      </c>
      <c r="Y50" s="7">
        <v>5076</v>
      </c>
      <c r="Z50" s="7">
        <v>9017</v>
      </c>
      <c r="AA50" s="7">
        <v>1317</v>
      </c>
      <c r="AB50" s="7">
        <v>2174</v>
      </c>
      <c r="AC50" s="7">
        <v>1101</v>
      </c>
      <c r="AD50" s="7">
        <v>168</v>
      </c>
      <c r="AE50" s="7">
        <v>1154</v>
      </c>
      <c r="AF50" s="7">
        <v>4596</v>
      </c>
      <c r="AG50" s="7">
        <v>1147</v>
      </c>
      <c r="AH50" s="7">
        <v>303</v>
      </c>
      <c r="AI50" s="7">
        <v>2115</v>
      </c>
      <c r="AJ50" s="7">
        <v>5620</v>
      </c>
      <c r="AK50" s="7">
        <v>564</v>
      </c>
      <c r="AL50" s="7">
        <v>178</v>
      </c>
    </row>
    <row r="51" spans="1:38" ht="18" x14ac:dyDescent="0.25">
      <c r="A51" s="27"/>
      <c r="B51" s="18"/>
      <c r="C51" s="19"/>
      <c r="D51" s="5" t="s">
        <v>54</v>
      </c>
      <c r="E51" s="13">
        <f t="shared" si="0"/>
        <v>143210</v>
      </c>
      <c r="F51" s="14"/>
      <c r="G51" s="15">
        <v>2114</v>
      </c>
      <c r="H51" s="7">
        <v>1404</v>
      </c>
      <c r="I51" s="7">
        <v>274</v>
      </c>
      <c r="J51" s="7">
        <v>786</v>
      </c>
      <c r="K51" s="7">
        <v>206</v>
      </c>
      <c r="L51" s="7">
        <v>206</v>
      </c>
      <c r="M51" s="7">
        <v>2492</v>
      </c>
      <c r="N51" s="7">
        <v>2242</v>
      </c>
      <c r="O51" s="7">
        <v>29434</v>
      </c>
      <c r="P51" s="7">
        <v>3175</v>
      </c>
      <c r="Q51" s="7">
        <v>6368</v>
      </c>
      <c r="R51" s="7">
        <v>4369</v>
      </c>
      <c r="S51" s="7">
        <v>2390</v>
      </c>
      <c r="T51" s="7">
        <v>3379</v>
      </c>
      <c r="U51" s="7">
        <v>25777</v>
      </c>
      <c r="V51" s="7">
        <v>6314</v>
      </c>
      <c r="W51" s="7">
        <v>1891</v>
      </c>
      <c r="X51" s="7">
        <v>521</v>
      </c>
      <c r="Y51" s="7">
        <v>10001</v>
      </c>
      <c r="Z51" s="7">
        <v>12627</v>
      </c>
      <c r="AA51" s="7">
        <v>2339</v>
      </c>
      <c r="AB51" s="7">
        <v>2678</v>
      </c>
      <c r="AC51" s="7">
        <v>1327</v>
      </c>
      <c r="AD51" s="7">
        <v>228</v>
      </c>
      <c r="AE51" s="7">
        <v>1758</v>
      </c>
      <c r="AF51" s="7">
        <v>5026</v>
      </c>
      <c r="AG51" s="7">
        <v>2189</v>
      </c>
      <c r="AH51" s="7">
        <v>287</v>
      </c>
      <c r="AI51" s="7">
        <v>3699</v>
      </c>
      <c r="AJ51" s="7">
        <v>6519</v>
      </c>
      <c r="AK51" s="7">
        <v>837</v>
      </c>
      <c r="AL51" s="7">
        <v>353</v>
      </c>
    </row>
    <row r="52" spans="1:38" ht="18" x14ac:dyDescent="0.25">
      <c r="A52" s="27"/>
      <c r="B52" s="18"/>
      <c r="C52" s="19"/>
      <c r="D52" s="5" t="s">
        <v>55</v>
      </c>
      <c r="E52" s="13">
        <f t="shared" si="0"/>
        <v>600411</v>
      </c>
      <c r="F52" s="14"/>
      <c r="G52" s="15">
        <v>3829</v>
      </c>
      <c r="H52" s="7">
        <v>6366</v>
      </c>
      <c r="I52" s="7">
        <v>1045</v>
      </c>
      <c r="J52" s="7">
        <v>2997</v>
      </c>
      <c r="K52" s="7">
        <v>749</v>
      </c>
      <c r="L52" s="7">
        <v>991</v>
      </c>
      <c r="M52" s="7">
        <v>10868</v>
      </c>
      <c r="N52" s="7">
        <v>6632</v>
      </c>
      <c r="O52" s="7">
        <v>153811</v>
      </c>
      <c r="P52" s="7">
        <v>5866</v>
      </c>
      <c r="Q52" s="7">
        <v>22322</v>
      </c>
      <c r="R52" s="7">
        <v>7813</v>
      </c>
      <c r="S52" s="7">
        <v>11929</v>
      </c>
      <c r="T52" s="7">
        <v>21452</v>
      </c>
      <c r="U52" s="7">
        <v>119245</v>
      </c>
      <c r="V52" s="7">
        <v>12888</v>
      </c>
      <c r="W52" s="7">
        <v>5057</v>
      </c>
      <c r="X52" s="7">
        <v>2574</v>
      </c>
      <c r="Y52" s="7">
        <v>67922</v>
      </c>
      <c r="Z52" s="7">
        <v>34357</v>
      </c>
      <c r="AA52" s="7">
        <v>11509</v>
      </c>
      <c r="AB52" s="7">
        <v>6294</v>
      </c>
      <c r="AC52" s="7">
        <v>3549</v>
      </c>
      <c r="AD52" s="7">
        <v>760</v>
      </c>
      <c r="AE52" s="7">
        <v>4436</v>
      </c>
      <c r="AF52" s="7">
        <v>20574</v>
      </c>
      <c r="AG52" s="7">
        <v>9638</v>
      </c>
      <c r="AH52" s="7">
        <v>3645</v>
      </c>
      <c r="AI52" s="7">
        <v>13753</v>
      </c>
      <c r="AJ52" s="7">
        <v>23148</v>
      </c>
      <c r="AK52" s="7">
        <v>2561</v>
      </c>
      <c r="AL52" s="7">
        <v>1831</v>
      </c>
    </row>
    <row r="53" spans="1:38" ht="18" x14ac:dyDescent="0.25">
      <c r="A53" s="21" t="s">
        <v>65</v>
      </c>
      <c r="B53" s="22"/>
      <c r="C53" s="22"/>
      <c r="D53" s="23"/>
      <c r="E53" s="9">
        <f>SUM(E7:E52)</f>
        <v>16957423</v>
      </c>
      <c r="F53" s="6"/>
      <c r="G53" s="16">
        <f>SUM(G7:G52)</f>
        <v>154573</v>
      </c>
      <c r="H53" s="9">
        <f t="shared" ref="H53:AL53" si="1">SUM(H7:H52)</f>
        <v>368710</v>
      </c>
      <c r="I53" s="9">
        <f t="shared" si="1"/>
        <v>70739</v>
      </c>
      <c r="J53" s="9">
        <f t="shared" si="1"/>
        <v>160851</v>
      </c>
      <c r="K53" s="9">
        <f t="shared" si="1"/>
        <v>145206</v>
      </c>
      <c r="L53" s="9">
        <f t="shared" si="1"/>
        <v>62767</v>
      </c>
      <c r="M53" s="9">
        <f t="shared" si="1"/>
        <v>795207</v>
      </c>
      <c r="N53" s="9">
        <f t="shared" si="1"/>
        <v>357489</v>
      </c>
      <c r="O53" s="9">
        <f t="shared" si="1"/>
        <v>1207173</v>
      </c>
      <c r="P53" s="9">
        <f t="shared" si="1"/>
        <v>214682</v>
      </c>
      <c r="Q53" s="9">
        <f t="shared" si="1"/>
        <v>1113112</v>
      </c>
      <c r="R53" s="9">
        <f t="shared" si="1"/>
        <v>813143</v>
      </c>
      <c r="S53" s="9">
        <f t="shared" si="1"/>
        <v>475761</v>
      </c>
      <c r="T53" s="9">
        <f t="shared" si="1"/>
        <v>1102181</v>
      </c>
      <c r="U53" s="9">
        <f t="shared" si="1"/>
        <v>2311480</v>
      </c>
      <c r="V53" s="9">
        <f t="shared" si="1"/>
        <v>595502</v>
      </c>
      <c r="W53" s="9">
        <f t="shared" si="1"/>
        <v>367965</v>
      </c>
      <c r="X53" s="9">
        <f t="shared" si="1"/>
        <v>148865</v>
      </c>
      <c r="Y53" s="9">
        <f t="shared" si="1"/>
        <v>662404</v>
      </c>
      <c r="Z53" s="9">
        <f t="shared" si="1"/>
        <v>621163</v>
      </c>
      <c r="AA53" s="9">
        <f t="shared" si="1"/>
        <v>1140106</v>
      </c>
      <c r="AB53" s="9">
        <f t="shared" si="1"/>
        <v>231230</v>
      </c>
      <c r="AC53" s="9">
        <f t="shared" si="1"/>
        <v>246467</v>
      </c>
      <c r="AD53" s="9">
        <f t="shared" si="1"/>
        <v>303950</v>
      </c>
      <c r="AE53" s="9">
        <f t="shared" si="1"/>
        <v>345549</v>
      </c>
      <c r="AF53" s="9">
        <f t="shared" si="1"/>
        <v>292569</v>
      </c>
      <c r="AG53" s="9">
        <f t="shared" si="1"/>
        <v>499364</v>
      </c>
      <c r="AH53" s="9">
        <f t="shared" si="1"/>
        <v>327776</v>
      </c>
      <c r="AI53" s="9">
        <f t="shared" si="1"/>
        <v>280283</v>
      </c>
      <c r="AJ53" s="9">
        <f t="shared" si="1"/>
        <v>1161191</v>
      </c>
      <c r="AK53" s="9">
        <f t="shared" si="1"/>
        <v>227579</v>
      </c>
      <c r="AL53" s="9">
        <f t="shared" si="1"/>
        <v>152386</v>
      </c>
    </row>
    <row r="54" spans="1:38" s="34" customFormat="1" x14ac:dyDescent="0.25">
      <c r="A54" s="33" t="s">
        <v>68</v>
      </c>
      <c r="B54" s="33"/>
      <c r="C54" s="33"/>
      <c r="D54" s="33"/>
      <c r="O54" s="35"/>
      <c r="Q54" s="35"/>
      <c r="T54" s="35"/>
      <c r="W54" s="36"/>
      <c r="X54" s="36"/>
      <c r="AF54" s="36"/>
      <c r="AG54" s="36"/>
      <c r="AH54" s="36"/>
      <c r="AJ54" s="36"/>
      <c r="AK54" s="36"/>
    </row>
    <row r="55" spans="1:38" x14ac:dyDescent="0.25">
      <c r="A55" s="1"/>
      <c r="B55" s="1"/>
      <c r="C55" s="1"/>
      <c r="D55" s="1"/>
      <c r="N55" s="2"/>
      <c r="X55" s="3"/>
      <c r="Y55" s="3"/>
      <c r="Z55" s="3"/>
      <c r="AA55" s="3"/>
      <c r="AB55" s="3"/>
      <c r="AC55" s="3"/>
      <c r="AD55" s="3"/>
      <c r="AE55" s="3"/>
      <c r="AF55" s="3"/>
      <c r="AG55" s="3"/>
      <c r="AH55" s="3"/>
      <c r="AI55" s="3"/>
      <c r="AJ55" s="3"/>
      <c r="AK55" s="3"/>
    </row>
    <row r="56" spans="1:38" x14ac:dyDescent="0.25">
      <c r="A56" s="1"/>
      <c r="B56" s="1"/>
      <c r="C56" s="1"/>
      <c r="D56" s="1"/>
    </row>
    <row r="57" spans="1:38" x14ac:dyDescent="0.25">
      <c r="A57" s="1"/>
      <c r="B57" s="1"/>
      <c r="C57" s="1"/>
      <c r="D57" s="1"/>
    </row>
    <row r="58" spans="1:38" x14ac:dyDescent="0.25">
      <c r="A58" s="1"/>
      <c r="B58" s="1"/>
      <c r="C58" s="1"/>
      <c r="D58" s="1"/>
    </row>
    <row r="59" spans="1:38" x14ac:dyDescent="0.25">
      <c r="A59" s="1"/>
      <c r="B59" s="1"/>
      <c r="C59" s="1"/>
      <c r="D59" s="1"/>
    </row>
  </sheetData>
  <sheetProtection formatCells="0" formatColumns="0" formatRows="0" insertColumns="0" insertRows="0" insertHyperlinks="0" deleteColumns="0" deleteRows="0" sort="0" autoFilter="0" pivotTables="0"/>
  <mergeCells count="21">
    <mergeCell ref="A53:D53"/>
    <mergeCell ref="B44:C46"/>
    <mergeCell ref="B47:C49"/>
    <mergeCell ref="B50:C52"/>
    <mergeCell ref="G1:K1"/>
    <mergeCell ref="A3:B3"/>
    <mergeCell ref="A7:A21"/>
    <mergeCell ref="A22:A52"/>
    <mergeCell ref="B6:D6"/>
    <mergeCell ref="B7:C11"/>
    <mergeCell ref="B12:C16"/>
    <mergeCell ref="B17:C21"/>
    <mergeCell ref="B22:C23"/>
    <mergeCell ref="B24:C26"/>
    <mergeCell ref="B42:C43"/>
    <mergeCell ref="A1:E2"/>
    <mergeCell ref="B27:C29"/>
    <mergeCell ref="B30:C32"/>
    <mergeCell ref="B33:C35"/>
    <mergeCell ref="B36:C38"/>
    <mergeCell ref="B39:C4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2022-2023 SSA</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Office 2007 XLSX Test Document</dc:title>
  <dc:subject>Office 2007 XLSX Test Document</dc:subject>
  <dc:creator>Emilio Guerra</dc:creator>
  <cp:keywords>office 2007 openxml php</cp:keywords>
  <dc:description>Test document for Office 2007 XLSX, generated using PHP classes.</dc:description>
  <cp:lastModifiedBy>123</cp:lastModifiedBy>
  <dcterms:created xsi:type="dcterms:W3CDTF">2022-06-15T00:05:32Z</dcterms:created>
  <dcterms:modified xsi:type="dcterms:W3CDTF">2023-07-05T01:00:46Z</dcterms:modified>
  <cp:category>Test result file</cp:category>
</cp:coreProperties>
</file>