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240" yWindow="120" windowWidth="18780" windowHeight="11385" activeTab="0"/>
  </bookViews>
  <sheets>
    <sheet name="A 1.- CALENDARIO DE PAGOS" sheetId="1" r:id="rId1"/>
    <sheet name="A 2.- PROGRAMA DE OBRA" sheetId="2" r:id="rId2"/>
    <sheet name="CONSIDERACIONES" sheetId="3" r:id="rId3"/>
    <sheet name="CIMENTACION Y ESTRUCTURA" sheetId="4" r:id="rId4"/>
    <sheet name="ALBANILERIA" sheetId="5" r:id="rId5"/>
    <sheet name="INST HIDRAU Y SAN" sheetId="6" r:id="rId6"/>
    <sheet name="INST ELECTR" sheetId="7" r:id="rId7"/>
    <sheet name="HRIA, CANCEL Y  CARP" sheetId="8" r:id="rId8"/>
    <sheet name="CERRAJERIA Y VIDRIERIA" sheetId="9" r:id="rId9"/>
    <sheet name="YESERIA Y PINTURA" sheetId="10" r:id="rId10"/>
    <sheet name="VARIOS" sheetId="11" r:id="rId11"/>
    <sheet name="SUMA DE CONCEPTOS" sheetId="12" r:id="rId12"/>
  </sheets>
  <definedNames>
    <definedName name="_xlnm.Print_Titles" localSheetId="4">'ALBANILERIA'!$1:$2</definedName>
    <definedName name="_xlnm.Print_Titles" localSheetId="8">'CERRAJERIA Y VIDRIERIA'!$1:$2</definedName>
    <definedName name="_xlnm.Print_Titles" localSheetId="3">'CIMENTACION Y ESTRUCTURA'!$1:$2</definedName>
    <definedName name="_xlnm.Print_Titles" localSheetId="7">'HRIA, CANCEL Y  CARP'!$1:$2</definedName>
    <definedName name="_xlnm.Print_Titles" localSheetId="6">'INST ELECTR'!$1:$2</definedName>
    <definedName name="_xlnm.Print_Titles" localSheetId="5">'INST HIDRAU Y SAN'!$1:$2</definedName>
    <definedName name="_xlnm.Print_Titles" localSheetId="10">'VARIOS'!$1:$2</definedName>
    <definedName name="_xlnm.Print_Titles" localSheetId="9">'YESERIA Y PINTURA'!$1:$2</definedName>
  </definedNames>
  <calcPr fullCalcOnLoad="1"/>
</workbook>
</file>

<file path=xl/comments12.xml><?xml version="1.0" encoding="utf-8"?>
<comments xmlns="http://schemas.openxmlformats.org/spreadsheetml/2006/main">
  <authors>
    <author>issfam</author>
  </authors>
  <commentList>
    <comment ref="A16" authorId="0">
      <text>
        <r>
          <rPr>
            <b/>
            <sz val="8"/>
            <rFont val="Tahoma"/>
            <family val="2"/>
          </rPr>
          <t>issfam:</t>
        </r>
        <r>
          <rPr>
            <sz val="8"/>
            <rFont val="Tahoma"/>
            <family val="2"/>
          </rPr>
          <t xml:space="preserve">
</t>
        </r>
      </text>
    </comment>
  </commentList>
</comments>
</file>

<file path=xl/sharedStrings.xml><?xml version="1.0" encoding="utf-8"?>
<sst xmlns="http://schemas.openxmlformats.org/spreadsheetml/2006/main" count="624" uniqueCount="435">
  <si>
    <t>CONCEPTO</t>
  </si>
  <si>
    <t>UNIDAD</t>
  </si>
  <si>
    <t>CANTIDAD</t>
  </si>
  <si>
    <t>PRECIO UNITARIO</t>
  </si>
  <si>
    <t>IMPORTE</t>
  </si>
  <si>
    <t>C Y E 01</t>
  </si>
  <si>
    <t>LIMPIEZA DEL TERRENO  INCLUYENDO ACARREO FUERA DE LA OBRA.</t>
  </si>
  <si>
    <t>TRAZO Y NIVELACIÓN.</t>
  </si>
  <si>
    <t>DEMOLICIÓN DE CIMIENTOS DE MAMPOSTERÍA</t>
  </si>
  <si>
    <t>DEMOLICIÓN DE CIMIENTOS DE CONCRETO.</t>
  </si>
  <si>
    <t>DEMOLICIÓN DE MUROS DE TABIQUE O BLOCK</t>
  </si>
  <si>
    <t>C Y E 02</t>
  </si>
  <si>
    <t>C Y E 03</t>
  </si>
  <si>
    <t>C Y E 04</t>
  </si>
  <si>
    <t>C Y E 05</t>
  </si>
  <si>
    <t>C Y E 06</t>
  </si>
  <si>
    <t>C Y E 07</t>
  </si>
  <si>
    <t>C Y E 08</t>
  </si>
  <si>
    <t>C Y E 09</t>
  </si>
  <si>
    <t>C Y E 10</t>
  </si>
  <si>
    <t>C Y E 11</t>
  </si>
  <si>
    <t>C Y E 12</t>
  </si>
  <si>
    <t>C Y E 13</t>
  </si>
  <si>
    <t>C Y E 14</t>
  </si>
  <si>
    <t>C Y E 15</t>
  </si>
  <si>
    <t>C Y E 16</t>
  </si>
  <si>
    <t>C Y E 17</t>
  </si>
  <si>
    <t>C Y E 18</t>
  </si>
  <si>
    <t>C Y E 19</t>
  </si>
  <si>
    <t>C Y E 20</t>
  </si>
  <si>
    <t>C Y E 21</t>
  </si>
  <si>
    <r>
      <t>M</t>
    </r>
    <r>
      <rPr>
        <sz val="11"/>
        <color indexed="8"/>
        <rFont val="Calibri"/>
        <family val="2"/>
      </rPr>
      <t>²</t>
    </r>
  </si>
  <si>
    <r>
      <t xml:space="preserve">DEMOLICIÓN DE LOSAS DE: </t>
    </r>
    <r>
      <rPr>
        <u val="single"/>
        <sz val="11"/>
        <color indexed="8"/>
        <rFont val="Calibri"/>
        <family val="2"/>
      </rPr>
      <t>___________________</t>
    </r>
  </si>
  <si>
    <t>DEMOLICIÓN DE PISOS DE: ____________________</t>
  </si>
  <si>
    <t>DEMOLICIÓN DE APLANADOS DE: ______________  _________________________________EN MUROS.</t>
  </si>
  <si>
    <t>DEMOLICIÓN DE RECUBRIMIENTOS DE: _________ _________________________________EN MUROS.</t>
  </si>
  <si>
    <t>DESMONTAR CANCELERIA, VENTANAS Y PUERTAS DE: ________________________________________</t>
  </si>
  <si>
    <t>ACARREO DE MATERIAL  PRODUCTO DE LA DEMOLICÓN FUERA DE LA OBRA.</t>
  </si>
  <si>
    <t>EXCAVACIÓN A MANO EN MATERIA TIPO: _______</t>
  </si>
  <si>
    <t>PLANTILLA DE: ______________________________</t>
  </si>
  <si>
    <t>CIMENTACIÓN DE MAMPOSTERIA DE PIEDRA BRASA.</t>
  </si>
  <si>
    <t>CIMENTACIÓN DE CONCRETO ARMADO.</t>
  </si>
  <si>
    <t>CADENA DE REPARTICIÓN DE 15 X 15 ARMADA CON 4 DEL No. 3 ACERO DE REFUERZO Y ESTRIBOS DEL No. 2 A CADA 20 cms.</t>
  </si>
  <si>
    <t>CADENA DE REPARTICIÓN DE 15 X 20 ARMADA CON 4 DEL No. 3 ACERO DE REFUERZO Y ESTRIBOS DEL No. 2 A CADA 20 cms.</t>
  </si>
  <si>
    <t>MURO DE TABIQUE DE 14.</t>
  </si>
  <si>
    <t>MURO DE BLOCK HUEVO DE 15 X 20 X 40.</t>
  </si>
  <si>
    <t>MURO DE: __________________________________</t>
  </si>
  <si>
    <t>ML</t>
  </si>
  <si>
    <t>CIMENTACIÓN Y ESTRUCTURA</t>
  </si>
  <si>
    <t>C Y E 22</t>
  </si>
  <si>
    <t>C Y E 23</t>
  </si>
  <si>
    <t>C Y E 24</t>
  </si>
  <si>
    <t>C Y E 25</t>
  </si>
  <si>
    <t>C Y E 26</t>
  </si>
  <si>
    <t>C Y E 27</t>
  </si>
  <si>
    <t>C Y E 28</t>
  </si>
  <si>
    <t>C Y E 29</t>
  </si>
  <si>
    <t>C Y E 30</t>
  </si>
  <si>
    <t>C Y E 31</t>
  </si>
  <si>
    <t>C Y E 32</t>
  </si>
  <si>
    <t>C Y E 33</t>
  </si>
  <si>
    <t>C Y E 34</t>
  </si>
  <si>
    <t>C Y E 35</t>
  </si>
  <si>
    <t>C Y E 36</t>
  </si>
  <si>
    <t>C Y E 37</t>
  </si>
  <si>
    <t>C Y E 38</t>
  </si>
  <si>
    <t>C Y E 39</t>
  </si>
  <si>
    <t>C Y E 40</t>
  </si>
  <si>
    <t>C Y E 41</t>
  </si>
  <si>
    <t>PRETIL DE: __________________________________</t>
  </si>
  <si>
    <t>CADENA DE CERRAMIENTO DE 15 X 15 ARMADA CON 4 DEL No. 3 ACERO DE REFUERZO Y ESTRIBOS DEL No. 2 A CADA 20 cms.</t>
  </si>
  <si>
    <t>CASTILLOS AHOGADOS EN MUROS DE BLOCK HUECO CON 1 DEL No. 3 ACERO DE REFUERZO.</t>
  </si>
  <si>
    <t>CASTILLO DE 15 X 15 ARMADO CON 4 DEL No. 3 ACERO DE REFUERZO Y ESTRIBOS DEL No. 2 A CADA 20 cms.</t>
  </si>
  <si>
    <t>CASTILLOS DE __________ X__________  ARMADO CON ______________________________________</t>
  </si>
  <si>
    <r>
      <t>COLUMNA DE CONCRETO F´C = ________________ DE __________ X __________ ARMADA CON ______ KG. DE ACERO / M</t>
    </r>
    <r>
      <rPr>
        <sz val="11"/>
        <color indexed="8"/>
        <rFont val="Calibri"/>
        <family val="2"/>
      </rPr>
      <t>³</t>
    </r>
  </si>
  <si>
    <r>
      <t>M</t>
    </r>
    <r>
      <rPr>
        <sz val="11"/>
        <color indexed="8"/>
        <rFont val="Calibri"/>
        <family val="2"/>
      </rPr>
      <t>³</t>
    </r>
  </si>
  <si>
    <t>COLUMNA DE ACERO DE __________ X __________  A BASE DE PERFILES.</t>
  </si>
  <si>
    <r>
      <t>TRABE DE CONCRETO F´C = _______________ DE 10 cms. DE ESPESOR, ARMADA CON __________ KG. DE ACERO / M</t>
    </r>
    <r>
      <rPr>
        <sz val="11"/>
        <color indexed="8"/>
        <rFont val="Calibri"/>
        <family val="2"/>
      </rPr>
      <t>³</t>
    </r>
  </si>
  <si>
    <r>
      <t>LOSA DE CONCRETO F´C = ______________ DE  10 cms. DE ESPEROR, ARMADA CON ____________ KG. DE ACERO / M</t>
    </r>
    <r>
      <rPr>
        <sz val="11"/>
        <color indexed="8"/>
        <rFont val="Calibri"/>
        <family val="2"/>
      </rPr>
      <t>³</t>
    </r>
  </si>
  <si>
    <t>LOSA RETICULAR ALIGERADA CON BLOCK HUECO DE ________ DE ESPESOR INC. CAPA DE COMPRESIÓN DE CONCRETO F´C = _____________</t>
  </si>
  <si>
    <r>
      <t>LOSA DE RAMPA DE ESCALERA DE CONCRETO F´C = __________ DE _____________ DE ESPESOR ARMADA CON __________ KG. DE ACERO / M</t>
    </r>
    <r>
      <rPr>
        <sz val="11"/>
        <color indexed="8"/>
        <rFont val="Calibri"/>
        <family val="2"/>
      </rPr>
      <t>³.</t>
    </r>
  </si>
  <si>
    <t>RELLENO DE TEPETATE PRODUCTO DE UN BANCO, COMPACTADO CON PISON Y ACUA EN CEPAS DE 20 cms.</t>
  </si>
  <si>
    <t>RELLENO DE MATERIAL PRODUCTO DE EXCAVACIÓN, COMPACTADO CON PISON Y AGUA EN CEPAS DE 20 cms.</t>
  </si>
  <si>
    <t>FIRME DE CONCRETO F´C = 100 CON ESPESOR DE _________ cms. INCLUYENDO PREPARADO DE LA BASE Y NIVELADA CON REGLA.</t>
  </si>
  <si>
    <t xml:space="preserve">FIRME DE CONCRETO F´C = 100 EN BAÑOS, DE 5 cms. DE ESPESOR, INCLUYENDO RELLENO DE MATERIAL LIGERO. </t>
  </si>
  <si>
    <t>IMPERMEABILIZACIÓN DE CADENAS PARA DESPLANTE DE MUROS, A BASE DE ____________</t>
  </si>
  <si>
    <t>KG.</t>
  </si>
  <si>
    <t>SUMA DE CIMENTACIÓN Y ESTRUCTURA</t>
  </si>
  <si>
    <t>ALBAÑILERIA</t>
  </si>
  <si>
    <t>A 01</t>
  </si>
  <si>
    <t>A 02</t>
  </si>
  <si>
    <t>A 03</t>
  </si>
  <si>
    <t>A 04</t>
  </si>
  <si>
    <t>A 05</t>
  </si>
  <si>
    <t>A 06</t>
  </si>
  <si>
    <t>A 07</t>
  </si>
  <si>
    <t>A 08</t>
  </si>
  <si>
    <t>A 09</t>
  </si>
  <si>
    <t>A 10</t>
  </si>
  <si>
    <t>A 11</t>
  </si>
  <si>
    <t>A 12</t>
  </si>
  <si>
    <t>A 13</t>
  </si>
  <si>
    <t>A 14</t>
  </si>
  <si>
    <t>A 15</t>
  </si>
  <si>
    <t>A 16</t>
  </si>
  <si>
    <t>A 17</t>
  </si>
  <si>
    <t>A 18</t>
  </si>
  <si>
    <t>A 19</t>
  </si>
  <si>
    <t>A 20</t>
  </si>
  <si>
    <t>A 21</t>
  </si>
  <si>
    <t>A 22</t>
  </si>
  <si>
    <t>A 23</t>
  </si>
  <si>
    <t>A 24</t>
  </si>
  <si>
    <t>A 25</t>
  </si>
  <si>
    <t>A 26</t>
  </si>
  <si>
    <t>A 27</t>
  </si>
  <si>
    <t>A 28</t>
  </si>
  <si>
    <t>A 29</t>
  </si>
  <si>
    <t>A 30</t>
  </si>
  <si>
    <t>A 31</t>
  </si>
  <si>
    <t>A 32</t>
  </si>
  <si>
    <t>A 33</t>
  </si>
  <si>
    <t>A 34</t>
  </si>
  <si>
    <t>A 35</t>
  </si>
  <si>
    <t>A 36</t>
  </si>
  <si>
    <t>A 37</t>
  </si>
  <si>
    <t>A 38</t>
  </si>
  <si>
    <t>APLANADO FINO EN MURSO CON MORTERO CEMENTO - ARENA, PROPORCIÓN: _____________</t>
  </si>
  <si>
    <t>APLANADO FINO EN MUROS CON MORTERO CEMENTO - CAL - ARENA, PROPORCIÓN: ________</t>
  </si>
  <si>
    <t>APLANADO EN PLAFONES CON MORTERO CEMENTO - ARENA, PROPORCIÓN: _____________</t>
  </si>
  <si>
    <t>EMBOQUILLADO DE PUERTAS Y VENTUNAS CON MORTERO CEMENTO - ARENA, PROPORCIÓN: ____</t>
  </si>
  <si>
    <t>CHAFLAN DE PEDACERIA DE TABIQUE CON MORTERO CEMENTO - ARENA, PROPORCIÓN A 1 : 6 DE 10 X 10.</t>
  </si>
  <si>
    <t>ALBAÑAL CON TUBO DE CEMENTO DE 15 cms DE DIAMETRO.</t>
  </si>
  <si>
    <t>REGISTRO DE TABIQUE DE 40 X 60, ACABADO INT. ACABADO PULIDO CON MORTERO CEMENTO - ARENA PROP. 1 : 5 INC. MARCO Y CONM.</t>
  </si>
  <si>
    <t>ESCALONES FORJADOS DE TABIQUE.</t>
  </si>
  <si>
    <t>RECUBRIMIENTO DE MUROS CON PASTA FUERTE A BASE DE CEMENTO BLANCO CALHIDRA Y POLVO DE MARMOL, PROP. 1 : 1 :6.</t>
  </si>
  <si>
    <t>EMBOQUILLADO DE PUERTAS Y VENTANAS CON PASTA FUERTE.</t>
  </si>
  <si>
    <t>PISO DE MOSAICO DE: __________ 20 X 20, ASENTADO CON MORTERO CEMENTO - ARENA. PROP. 1:4, LECHADO CON CEMENTO BLANCO.</t>
  </si>
  <si>
    <t>PISO DE LOSETA DE: __________ 30 X 30, ASENTADO CON MORTERO CEMENTO - ARENA. PROP. 1:4, LECHADO CON CEMENTO BLANCO.</t>
  </si>
  <si>
    <t>PISO DE LOSETA VITROMEX O SIMILAR, ASENTADO CON PEGA - AZULEJO.</t>
  </si>
  <si>
    <t>PISO DE CONCRETO F´C = _________ DE _________ ESPESOR, ACABADO ESCOBILLADO, INCLUYE PREPARACION DE LA BASE.</t>
  </si>
  <si>
    <t>ZOCLO DE ___________ DE 10 cms. ASENTADO CON MORTERO CEMENTO - ARENA, PROP. 1 : 4, LECHEADO CON CEMENTO BLANCO.</t>
  </si>
  <si>
    <t>PULIDO Y BRILLADO DE PISOS DE MOSAICO O LOSETA.</t>
  </si>
  <si>
    <t>ESCALONES PRECOLADOS DE GRANITO INCLUYE COLOCACIÓN, PULIDO Y BRILLADO.</t>
  </si>
  <si>
    <t>MESETAS Y DESCANSOS PRECOLADOS DE GRANITO, INCLUYE COLOACIÓN, PULIDO Y BRILLADO.</t>
  </si>
  <si>
    <t>ZOCLO DE GRANITO PRECOLADO PARA ESCALERAS DE 15 cms. INCLUYE COLOCACIÓN, PULIDO Y BRILLADO.</t>
  </si>
  <si>
    <t>RODAPIE DE MORTERO CEMENTO - ARENA, PROP. 1 : 4, DE ________________ cms. DE ALTURA.</t>
  </si>
  <si>
    <t>LAMBRIN DE AZULEJO DE COLOR DE 11 X 11 PEGADO CON CEMENTO CREST SOBRE APLANADO PREVIO DE MORTERO.</t>
  </si>
  <si>
    <t>LAMBRIN DE AZULEJO DE COLOR DE 11 X 11 PEGADO CON MORTERO CEMENTO - ARENA, PROP. 1 : 4 LECHEADO CON CEMENTO BLANCO.</t>
  </si>
  <si>
    <t>LAMBRIN DE PARQUET DE MARMOL, ASENTADO CON CEMENTO CREST.</t>
  </si>
  <si>
    <t>BOQUILLA DE AZULEJO DE COLOR, ASENTADO CON MORTERO CEMENTO - ARENA, PROPORCIÓN 1 : 4</t>
  </si>
  <si>
    <t>BOQUILLA DE AZULEJO DE COLOR, ASENTADO CON CEMENTO CREST.</t>
  </si>
  <si>
    <t>BOQUILLA DE PARQUET DE MARMOL, ASENTADO CON CEMENTO CREST.</t>
  </si>
  <si>
    <t>BASE PARA TINACO CON MUROS DE TABIQUE DE 14, CON APLANADO FINO.</t>
  </si>
  <si>
    <t>SUMINISTRO Y COLOCACIÓN DE LAVADERO CON PILETA DE GRANITO.</t>
  </si>
  <si>
    <t>COLOCACIÓN DE ACCESORIOS DE BAÑO.</t>
  </si>
  <si>
    <t>COLOCACIÓN DE CANCELERÍA Y VENTANAS.</t>
  </si>
  <si>
    <t>COLOCACIÓN DE BOTIQUIN TIPO: ______________</t>
  </si>
  <si>
    <t>IMPERMEABILIZACIÓN EN AZOTEA A BASE DE:    ___________________________________________</t>
  </si>
  <si>
    <t>SUMA DE ALBAÑILERIA</t>
  </si>
  <si>
    <t xml:space="preserve">SUBTOTAL . . . . . . . . . . </t>
  </si>
  <si>
    <t>PZA.</t>
  </si>
  <si>
    <t>M</t>
  </si>
  <si>
    <t>JGO.</t>
  </si>
  <si>
    <t>H Y S 01</t>
  </si>
  <si>
    <t>H Y S 02</t>
  </si>
  <si>
    <t>H Y S 03</t>
  </si>
  <si>
    <t>H Y S 04</t>
  </si>
  <si>
    <t>H Y S 05</t>
  </si>
  <si>
    <t>H Y S 06</t>
  </si>
  <si>
    <t>H Y S 07</t>
  </si>
  <si>
    <t>H Y S 08</t>
  </si>
  <si>
    <t>H Y S 09</t>
  </si>
  <si>
    <t>H Y S 10</t>
  </si>
  <si>
    <t>H Y S 11</t>
  </si>
  <si>
    <t>H Y S 12</t>
  </si>
  <si>
    <t>H Y S 13</t>
  </si>
  <si>
    <t>H Y S 14</t>
  </si>
  <si>
    <t>H Y S 15</t>
  </si>
  <si>
    <t>H Y S 16</t>
  </si>
  <si>
    <t>H Y S 17</t>
  </si>
  <si>
    <t>H Y S 18</t>
  </si>
  <si>
    <t>H Y S 19</t>
  </si>
  <si>
    <t>SAL.</t>
  </si>
  <si>
    <t>INSTALACIÓN GENERAL DE GAS CON TUBERIA DE COBRE TIPO "L".</t>
  </si>
  <si>
    <t>W.C. _______________ DE ______________ COLOR MARCA: ____________________ TIPO___________ BAJO ACOPLADO, INCLUYE ACCESORIOS, ASIENTO CON TAPA.</t>
  </si>
  <si>
    <t>LAVABO DE PORCELANA DE COLOR MARCA _____________, TIPO __________________ INCLUYE LLAVE MEZCLADORA Y CESPOL.</t>
  </si>
  <si>
    <t>REGADERA DE NUDO CROMADA MARCA ________________, TIPO ______________________</t>
  </si>
  <si>
    <t>BAJADA DE AGUAS PLUVIALES CON TUBO TIPO ____________ DE __________ cms. DE DIAMETRO.</t>
  </si>
  <si>
    <t>BAJADA DE AGUAS NEGRAS CON TUBO TIPO _____  ___________ DE __________ cms. DE DIAMETRO.</t>
  </si>
  <si>
    <t>LLAVE DE EMPOTRAR PARA REGADERA MARCA  __ ______________ TIPO ________________________</t>
  </si>
  <si>
    <t>FREGADERO DE ______________________________ MARCA _______________ MOD. _______________ INCLUYE CESPOL DE PLOMO Y LLAVE MEZCLADORA MARCA _______________</t>
  </si>
  <si>
    <t>TINACO DE ASBESTO CEMENTO, DE _____________ LTS. DE CAPACIDAD.</t>
  </si>
  <si>
    <t>CALENTADOR DE GAS MARCA: _________________ MODELO ___________________________________</t>
  </si>
  <si>
    <t>TANQUE DE GAS ESTACIONARIO DE ____________ LTS. DE CAPACIDAD, INCL. VALVULAS DE REGULADO Y ACCESORIOS.</t>
  </si>
  <si>
    <t>BOTIQUIN MARCA ___________________________ MODELO ___________________________________</t>
  </si>
  <si>
    <t>ACCESORIOS DE PORCELANA DE COLOR.</t>
  </si>
  <si>
    <t>INSTALACIÓN HIDRÁULICA Y SANITARIA</t>
  </si>
  <si>
    <t>INSTALACIÓN GENERAL DE PLOMERIA DE COBRE EN ALIMENTACIONES Y P.V.C. HIDRÁULICO, INC. COLOCACIÓN DE MUEBLES.</t>
  </si>
  <si>
    <t>SUMA DE INSTALACIÓN HIDRÁULICA Y SANITARIA</t>
  </si>
  <si>
    <t>E 01</t>
  </si>
  <si>
    <t>E 02</t>
  </si>
  <si>
    <t>E 03</t>
  </si>
  <si>
    <t>E 04</t>
  </si>
  <si>
    <t>E 05</t>
  </si>
  <si>
    <t>E 06</t>
  </si>
  <si>
    <t>E 07</t>
  </si>
  <si>
    <t>E 08</t>
  </si>
  <si>
    <t>E 09</t>
  </si>
  <si>
    <t>E 10</t>
  </si>
  <si>
    <t>E 11</t>
  </si>
  <si>
    <t>E 12</t>
  </si>
  <si>
    <t>SALIDA PARA CENTRO Y CONTACTOS INSTALACIÓN OCULTA CON TUBERIA TIPO _______ Y CONDUCTORES CALIBRE _________ INC. ACCE.</t>
  </si>
  <si>
    <t>SALIDA PARA TELEVISIÓN O TELÉFONO.</t>
  </si>
  <si>
    <t>SALIDA PARA TIMBRE.</t>
  </si>
  <si>
    <t>INTERFON MARCA ____________________, CON TERMINALES DE TELÉFONO Y CONTROL ELÉCTRICO.</t>
  </si>
  <si>
    <t>ACOMETIDA DE SWITCH GENERAL AL CENTRO DE CARGA.</t>
  </si>
  <si>
    <t>INTERRUPTOR DE SEGURIDAD DE _______________ X _________________ AMPL. MARCA ___________ TIPO ____________________.</t>
  </si>
  <si>
    <t>CENTRO DE CARGA MARCA ___________________ MODELO ___________________________________</t>
  </si>
  <si>
    <t>INSTALACIÓN ELÉCTRICA</t>
  </si>
  <si>
    <t>HERRERÍA Y CANCELERÍA</t>
  </si>
  <si>
    <t>SUMA DE INSTALACIÓN ELÉCTRICA.</t>
  </si>
  <si>
    <t>H Y C 01</t>
  </si>
  <si>
    <t>H Y C 02</t>
  </si>
  <si>
    <t>H Y C 03</t>
  </si>
  <si>
    <t>H Y C 04</t>
  </si>
  <si>
    <t>H Y C 05</t>
  </si>
  <si>
    <t>H Y C 06</t>
  </si>
  <si>
    <t>H Y C 07</t>
  </si>
  <si>
    <t>H Y C 08</t>
  </si>
  <si>
    <t>H Y C 09</t>
  </si>
  <si>
    <t>H Y C 10</t>
  </si>
  <si>
    <r>
      <t>VENTANERÍA Y CANCELERÍA DE PERDILES TUBULARES DE LÁMINA DEL No. 18, INCL. ACCESORIOS, 1</t>
    </r>
    <r>
      <rPr>
        <sz val="11"/>
        <color indexed="8"/>
        <rFont val="Calibri"/>
        <family val="2"/>
      </rPr>
      <t>ª.  MANO ANTICORROSIVA.</t>
    </r>
  </si>
  <si>
    <t>VENTANERÍA Y CANCELERÍA DE ALUMINIO ANODISADO NATURAL, PERFIL DE 1 1/2" INCLUYE ACCESORIOS.</t>
  </si>
  <si>
    <t>PUERTAS DE PERFILES TUBULARES DE LÁMINA DEL  No. 18, DE _______________ x _________________</t>
  </si>
  <si>
    <t>PUERTA DE ALUMINIO ANODISADO NATURAL, DE _________________ X ___________________</t>
  </si>
  <si>
    <r>
      <t>M</t>
    </r>
    <r>
      <rPr>
        <sz val="11"/>
        <color indexed="8"/>
        <rFont val="Calibri"/>
        <family val="2"/>
      </rPr>
      <t>²</t>
    </r>
  </si>
  <si>
    <t>BARANDAL DE ESCALERA A BASE DE ____________ ___________________________________________</t>
  </si>
  <si>
    <t>SUMA DE HERRERÍA Y CANCELERÍA.</t>
  </si>
  <si>
    <t>CARPINTERIA</t>
  </si>
  <si>
    <t>C 01</t>
  </si>
  <si>
    <t>C 02</t>
  </si>
  <si>
    <t>C 03</t>
  </si>
  <si>
    <t>C 04</t>
  </si>
  <si>
    <t>C 05</t>
  </si>
  <si>
    <t>C 06</t>
  </si>
  <si>
    <t>C 07</t>
  </si>
  <si>
    <t>PUERTA DE ENTRADA PRINCIPAL TIPO __________ __________________ DE _________ X ___________</t>
  </si>
  <si>
    <t>PUERTA DE INTERCOMUNICACIÓN DE TIPO ______ ___________________________________________</t>
  </si>
  <si>
    <t>CLOSET DE MADERA DE __________ X ___________ DE TIPO ____________________________________</t>
  </si>
  <si>
    <t>SUMA DE CARPINTERÍA</t>
  </si>
  <si>
    <t>CERRAJERÍA</t>
  </si>
  <si>
    <t>CE 01</t>
  </si>
  <si>
    <t>CE 02</t>
  </si>
  <si>
    <t>CE 03</t>
  </si>
  <si>
    <t>CE 04</t>
  </si>
  <si>
    <t>CE 05</t>
  </si>
  <si>
    <t>CE 06</t>
  </si>
  <si>
    <t>CE 07</t>
  </si>
  <si>
    <t>CE 08</t>
  </si>
  <si>
    <t>CHAPA PARA PUERTA PRINCIPAL, MARCA: ______ ________________, MODELO: __________________</t>
  </si>
  <si>
    <t>CHAPA PARA PUERTA DE INTERCOMUNICACIÓN MARCA: _________________, MODELO: _________</t>
  </si>
  <si>
    <t>CHAPA PARA PUERTA DE BAÑO MARCA: ________ _____________ MODELO: _____________________</t>
  </si>
  <si>
    <t>V 01</t>
  </si>
  <si>
    <t>V 02</t>
  </si>
  <si>
    <t>V 03</t>
  </si>
  <si>
    <t>V 04</t>
  </si>
  <si>
    <t>V 05</t>
  </si>
  <si>
    <t>V 06</t>
  </si>
  <si>
    <t>V 07</t>
  </si>
  <si>
    <t>VIDRIO MEDIO DOBLE 3 mm. DE ESPESOR, INCLUYE COLOCACIÓN</t>
  </si>
  <si>
    <t>CRISTAL FLOTADO DE 5 mm. DE ESPESOR, INCLUYE COLOCACIÓN</t>
  </si>
  <si>
    <t>VIDRIO ESPECIAL 3.5 mm. DE ESPESOR, INCLUYE COLOCACIÓN.</t>
  </si>
  <si>
    <t>SUMA DE VIDRIERÍA</t>
  </si>
  <si>
    <t>VIDRIERÍA</t>
  </si>
  <si>
    <t>YESERÍA Y PINTURA</t>
  </si>
  <si>
    <t>Y y P 01</t>
  </si>
  <si>
    <t>Y y P 02</t>
  </si>
  <si>
    <t>Y y P 03</t>
  </si>
  <si>
    <t>Y y P 04</t>
  </si>
  <si>
    <t>Y y P 05</t>
  </si>
  <si>
    <t>Y y P 06</t>
  </si>
  <si>
    <t>Y y P 07</t>
  </si>
  <si>
    <t>Y y P 08</t>
  </si>
  <si>
    <t>Y y P 09</t>
  </si>
  <si>
    <t>Y y P 10</t>
  </si>
  <si>
    <t>Y y P 11</t>
  </si>
  <si>
    <t>Y y P 12</t>
  </si>
  <si>
    <t>Y y P 13</t>
  </si>
  <si>
    <t>Y y P 14</t>
  </si>
  <si>
    <t>APLANADO DE YESO EN MUROS.</t>
  </si>
  <si>
    <t>APLANADO DE YESO EN PLAFONES.</t>
  </si>
  <si>
    <t>TIROL RUSTICO EN PLAFONES.</t>
  </si>
  <si>
    <t>TIROL PLANCHADO EN MUROS.</t>
  </si>
  <si>
    <t>BOQUILLA DE YESO.</t>
  </si>
  <si>
    <t>BOQUILLA DE TIROL PLANCHADO.</t>
  </si>
  <si>
    <t>PINTURA VINILICA SOBRE APLANADO DE YESO   (INTERIORES), MARCA ___________________ CON ACABADO A TRES MANOS.</t>
  </si>
  <si>
    <t>PINTURA VINILICA SOBRE APLANADOS DE MEZCLA   (EXTERIORES), MARCA ___________________ CON ACABADO A TRES MANOS.</t>
  </si>
  <si>
    <t>PINTURA DE ESMALTE SOBRE APLANADOS DE YESO, MARCA _______________________________</t>
  </si>
  <si>
    <t>PINTURA DE ESMALTE EN HERRERIA, MARCA: ____ ___________________________________________</t>
  </si>
  <si>
    <t>BARNIZADO Y ENTINTADO EN PUERTAS Y CLOSETS, CON BARNIZ MARCA   _____________     APLICADO EN BROCHA.</t>
  </si>
  <si>
    <t>SUMA DE CERRAJERÍA</t>
  </si>
  <si>
    <t>SUMA DE YESERÍA Y PINTURA.</t>
  </si>
  <si>
    <t>VARIOS</t>
  </si>
  <si>
    <t>VA.  01</t>
  </si>
  <si>
    <t>VA.  02</t>
  </si>
  <si>
    <t>VA.  03</t>
  </si>
  <si>
    <t>VA.  04</t>
  </si>
  <si>
    <t>VA.  05</t>
  </si>
  <si>
    <t>VA.  06</t>
  </si>
  <si>
    <t>VA.  07</t>
  </si>
  <si>
    <t>VA.  08</t>
  </si>
  <si>
    <t>VA.  09</t>
  </si>
  <si>
    <t>VA.  10</t>
  </si>
  <si>
    <t>LIMPIEZA GENERAL DE LA OBRA.</t>
  </si>
  <si>
    <t>SUMA DE VARIOS.</t>
  </si>
  <si>
    <t>TOTAL DE METROS CUADRADOS CONSTRUÍDOS</t>
  </si>
  <si>
    <t>PLANTA BAJA:</t>
  </si>
  <si>
    <t>PLANTA ALTA:</t>
  </si>
  <si>
    <t>TOTAL:</t>
  </si>
  <si>
    <r>
      <t>M</t>
    </r>
    <r>
      <rPr>
        <b/>
        <sz val="11"/>
        <color indexed="8"/>
        <rFont val="Calibri"/>
        <family val="2"/>
      </rPr>
      <t>²</t>
    </r>
  </si>
  <si>
    <t>INSTALACIÓN HIDRÁULICA Y SANITARÍA</t>
  </si>
  <si>
    <t>INSTALACIÓN ELÉCTRICA.</t>
  </si>
  <si>
    <t>CARPINTERÍA</t>
  </si>
  <si>
    <t>TOTAL DEL PRESUPUESTO</t>
  </si>
  <si>
    <t xml:space="preserve">IMPORTA EL PRESENTE PRESUPUESTO LA CANTIDAD DE:  </t>
  </si>
  <si>
    <t>(</t>
  </si>
  <si>
    <t>)</t>
  </si>
  <si>
    <t>EL PROPIETARIO</t>
  </si>
  <si>
    <t>EL CONTRATISTA</t>
  </si>
  <si>
    <t>(                                                         )</t>
  </si>
  <si>
    <t>CÉDULA PROFESIONAL</t>
  </si>
  <si>
    <t>No.  _______________________________</t>
  </si>
  <si>
    <t>TELÉFONO: _________________________</t>
  </si>
  <si>
    <t>DOMICILIO: ________________________</t>
  </si>
  <si>
    <t>_____________________________________ a __________ de ____________________________ de ___________________</t>
  </si>
  <si>
    <t>INSTITUTO DE SEGURIDAD SOCIAL PARA LAS FUERZAS ARMADAS MEXICANAS</t>
  </si>
  <si>
    <t>CALENDARIO DE PAGOS</t>
  </si>
  <si>
    <t>1/a. MINISTRACIÓN</t>
  </si>
  <si>
    <t>CONCEPTO.</t>
  </si>
  <si>
    <t>(DURACIÓN DE LOS TRABAJOS MÁXIMO 40 DÍAS).</t>
  </si>
  <si>
    <t>$ _____________________</t>
  </si>
  <si>
    <t>2/a. MINISTRACIÓN</t>
  </si>
  <si>
    <t>3/a. MINISTRACIÓN</t>
  </si>
  <si>
    <t>FIRMA DEL PROPIETARIO</t>
  </si>
  <si>
    <t>GRADO:</t>
  </si>
  <si>
    <t>NOMBRE:</t>
  </si>
  <si>
    <t>MATRICULA:</t>
  </si>
  <si>
    <t>DEL C: _________________________________________________________________________________________</t>
  </si>
  <si>
    <t>PARA EL CRÉDITO DE: ____________________________________________________________________________</t>
  </si>
  <si>
    <t>DE LA CASA UBICADA EN: ________________________________________________________________________</t>
  </si>
  <si>
    <t>_______________________________________________________________________________________________</t>
  </si>
  <si>
    <t>APORTACIÓN VOLUNTARIA . . . . . . . . . . . . . . . . .</t>
  </si>
  <si>
    <t xml:space="preserve">TOTAL DEL PRESUPUESTO: . . . . . . . . . . . . . . . . . . </t>
  </si>
  <si>
    <t xml:space="preserve">                MÉXICO, D.F., A ______________ DE ________________________________ DEL _______________</t>
  </si>
  <si>
    <t>ANEXO 1</t>
  </si>
  <si>
    <t>LINEAMIENTOS QUE DEBEN SEGUIRSE POR EL BENEFICIARIO, PARA EL TRÁMITE DE LAS MINISTRACIONES</t>
  </si>
  <si>
    <t>UNA VEZ CERTIFICADO EL CALENDARIO DE PAGOS POR LA DIRECCIÓN DE CONSTRUCCIONES NO SE PODRÁ MODIFICAR EL PAGO DE LAS MINISTRACIONES.</t>
  </si>
  <si>
    <t>EL PAGO DEL PRESUPUESTO DE LA OBRA SERA EN DOS O TRES MINISTRACIONES, DEPENDIENDO DEL MONTO TOTAL DEL PRESUPUESTO Y DE LOS TRABAJOS A REALIZAR.</t>
  </si>
  <si>
    <t>NO SE OTORGARÁN PAGOS EN UNA SOLA MINISTRACIÓN.</t>
  </si>
  <si>
    <t>EL CALENDARIO DE PAGOS ESPECIFICARÁ LOS TRABAJOS A REALIZAR CON CADA UNA DE LAS MINISTRACIONES.</t>
  </si>
  <si>
    <t>1.</t>
  </si>
  <si>
    <t>2.</t>
  </si>
  <si>
    <t>3.</t>
  </si>
  <si>
    <t>4.</t>
  </si>
  <si>
    <t>5.</t>
  </si>
  <si>
    <t>6.</t>
  </si>
  <si>
    <t>7.</t>
  </si>
  <si>
    <t>8.</t>
  </si>
  <si>
    <t>LOS BENEFICIARIOS DE CRÉDITO HIPOTECARIO, TENDRÁN QUE INFORMAR A LA DIRECCIÓN DE CONSTRUCCIONES CUANDO SE REALICE EL COBRO DE CADA UNA DE LAS MINISTRACIONES, Y ASÍ PROGRAMAR LA VISITA DE INSPECCIÓN CORRESPONDIENTE EN SU PROGRAMA DE OBRA.</t>
  </si>
  <si>
    <t>PARA OTORGAR LA 2/a. Y 3/a. MINISTRACIÓN, EL BENEFICIARIO DARÁ AVISO A LA DIRECCIÓN DE CONSTRUCCIONES DE HABER EJERCIDO LA MINISTRACIÓN POR MEDIO DE UNA ESTIMACIÓN, PARA REALIZAR LA INSPECCIÓN CORRESPONDIENTE Y ASÍ PODER OTORGAR LA MINISTRACIÓN SIGUIENTE.</t>
  </si>
  <si>
    <t>UNA VEZ RECABADA LA MINISTRACIÓN, TENDRÁ UN MÁXIMO DE 40 DÍAS PARA COMPROBAR LA APLICACIÓN EN LA OBRA, DE LO CONTRARIO SE LE HARÁ EL REQUERIMIENTO DE ESTOS RECURSOS POR LA VÍA LEGAL.</t>
  </si>
  <si>
    <t>UNA VEZ OTORGADAS TODAS LAS MINISTRACIONES SE DARÁ AVISO DE LA TERMINACIÓN DE LA OBRA.</t>
  </si>
  <si>
    <t>ANEXO 2</t>
  </si>
  <si>
    <t>DIRECCIÓN DE CONSTRUCCIONES</t>
  </si>
  <si>
    <t>PARTIDA</t>
  </si>
  <si>
    <t>1/a. SEMANA</t>
  </si>
  <si>
    <t>2/a. SEMANA</t>
  </si>
  <si>
    <t>3/a. SEMANA</t>
  </si>
  <si>
    <t>4/a. SEMANA</t>
  </si>
  <si>
    <t>5/a. SEMANA</t>
  </si>
  <si>
    <t>ESTRUCTURA</t>
  </si>
  <si>
    <t>CIMENTACIÓN</t>
  </si>
  <si>
    <t>INSTALACIÓN HIDRÁULICA</t>
  </si>
  <si>
    <t>INSTALACIÓN SANITARÍA</t>
  </si>
  <si>
    <t>CANCELERÍA</t>
  </si>
  <si>
    <t>HERRERÍA</t>
  </si>
  <si>
    <t>PINTURA</t>
  </si>
  <si>
    <t xml:space="preserve">YESERÍA </t>
  </si>
  <si>
    <t>FECHA 1/a. MINISTRACIÓN</t>
  </si>
  <si>
    <t>FIRMA DEL MILITAR</t>
  </si>
  <si>
    <t>6/a. SEMANA</t>
  </si>
  <si>
    <t>7/a. SEMANA</t>
  </si>
  <si>
    <t>8/a. SEMANA</t>
  </si>
  <si>
    <t>9/a. SEMANA</t>
  </si>
  <si>
    <t>10/a. SEMANA</t>
  </si>
  <si>
    <t>11/a. SEMANA</t>
  </si>
  <si>
    <t>12/a. SEMANA</t>
  </si>
  <si>
    <t>13/a. SEMANA</t>
  </si>
  <si>
    <t>14/a. SEMANA</t>
  </si>
  <si>
    <t>15/a. SEMANA</t>
  </si>
  <si>
    <t>FECHA 2/a. MINISTRACIÓN</t>
  </si>
  <si>
    <t>FECHA 3/a. MINISTRACIÓN</t>
  </si>
  <si>
    <t>PROGRAMA DE OBRA</t>
  </si>
  <si>
    <t>CRÉDITOS HIPOTECARIOS PARA CONSTRUCCIÓN, AMPLIACIÓN, TERMINACIÓN O REPARACIÓN DE VIVIENDA.</t>
  </si>
  <si>
    <t>EL PRESUPUESTO DE OBRA PRESENTADO SE AJUSTARÁ AL MONTO AUTORIZADO Y DE NO SER ASÍ, LA DIFERENCIA (APORTACIÓN VOLUNTARÍA), SE TENDRÁ QUE COMPROBAR CON VOLUMEN DE OBRA O CON SUMINISTRO DE MATERIAL PARA PODER OTORGAR LA PRIMERA MINISTRACIÓN.</t>
  </si>
  <si>
    <t>MATERIALES CONDICIONADOS PARA SU USO, A LA AUTORIZACION PREVIA DEL ISSFAM.</t>
  </si>
  <si>
    <t>MUEBLES DE BAÑO DE LUJO</t>
  </si>
  <si>
    <t>ACCESORIOS DE BAÑO DE LUJO</t>
  </si>
  <si>
    <t>CRISTALES POLARIZADOS FILTRASOL</t>
  </si>
  <si>
    <t>CELOSÍAS DE LUJO</t>
  </si>
  <si>
    <t>PISOS DE MADERA</t>
  </si>
  <si>
    <t>LOCALES O ELEMENTOS CONSTITUTIVOS DE PROYECTO QUE SE PROHIBEN EN CONSTRUCCIÓN, AMPLIACIÓN Y ADQUISICIÓN DE VIVIENDA QUE SE REALICEN CON C´REDITO HIPOTECARIO CONCEDIDOS POR EL ISSFAM.</t>
  </si>
  <si>
    <t>SALA DE JUEGOS</t>
  </si>
  <si>
    <t>BODEGA</t>
  </si>
  <si>
    <t>DESPACHO</t>
  </si>
  <si>
    <t>COSTURERO</t>
  </si>
  <si>
    <t>CONSULTORIOS</t>
  </si>
  <si>
    <t>ACCESORIAS</t>
  </si>
  <si>
    <t>GIMNASIOS</t>
  </si>
  <si>
    <t>BAÑO DE VAPOR Y / O SAUNA</t>
  </si>
  <si>
    <t>BAR</t>
  </si>
  <si>
    <t>MATERIALES QUE SE PROHIBEN SU USO EN CONSTRUCCIONES, REPARACIONES, AMPLIACIONES Y ADQUISICIONES QUE SE REALICEN CON CRÉDITOS HIPOTECARIOS CONCEDIDOS POR EL ISSFAM O SÓLO QUE SEAN ADQUIRIDOS CON RECURSOS PROPIOS FUERA DEL ALCANCE DEL CRÉDITO HIPOTECARIO.</t>
  </si>
  <si>
    <t>MARMOL DE PLACAS MAYORES DE 40 X 40 CMS.</t>
  </si>
  <si>
    <t>RECUBRIMIENTOS IMPORTADOS</t>
  </si>
  <si>
    <t>TAPICES DE LUJO EN MUROS</t>
  </si>
  <si>
    <t>ESCALERAS DE MARMOL</t>
  </si>
  <si>
    <t>BARDA DE PIEDRA</t>
  </si>
  <si>
    <t>TINA JACUSSY</t>
  </si>
  <si>
    <t>LAMBRINES DE MADERA</t>
  </si>
  <si>
    <t>CHIMENEAS</t>
  </si>
  <si>
    <t>AIRE ACONDICIONADO</t>
  </si>
  <si>
    <t>OTROS CONCEPTOS ( gastos de escrituración)</t>
  </si>
  <si>
    <t>GASTOS DIVERSOS (pago a constructor)</t>
  </si>
  <si>
    <r>
      <t xml:space="preserve">CONTRATRABE DE ______  </t>
    </r>
    <r>
      <rPr>
        <b/>
        <sz val="11"/>
        <color indexed="8"/>
        <rFont val="Calibri"/>
        <family val="2"/>
      </rPr>
      <t xml:space="preserve"> </t>
    </r>
    <r>
      <rPr>
        <sz val="11"/>
        <color theme="1"/>
        <rFont val="Calibri"/>
        <family val="2"/>
      </rPr>
      <t xml:space="preserve">X  _______  </t>
    </r>
    <r>
      <rPr>
        <sz val="11"/>
        <color theme="1"/>
        <rFont val="Calibri"/>
        <family val="2"/>
      </rPr>
      <t>DE CONCRETO ARMADO F´C = __________ ARMADA CON __________ KG. DE ACERO DE REFUERZO.</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</si>
</sst>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s>
  <fonts count="56">
    <font>
      <sz val="11"/>
      <color theme="1"/>
      <name val="Calibri"/>
      <family val="2"/>
    </font>
    <font>
      <sz val="11"/>
      <color indexed="8"/>
      <name val="Calibri"/>
      <family val="2"/>
    </font>
    <font>
      <u val="single"/>
      <sz val="11"/>
      <color indexed="8"/>
      <name val="Calibri"/>
      <family val="2"/>
    </font>
    <font>
      <b/>
      <sz val="11"/>
      <color indexed="8"/>
      <name val="Calibri"/>
      <family val="2"/>
    </font>
    <font>
      <sz val="8"/>
      <name val="Tahoma"/>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12"/>
      <color indexed="8"/>
      <name val="Calibri"/>
      <family val="2"/>
    </font>
    <font>
      <b/>
      <sz val="14"/>
      <color indexed="8"/>
      <name val="Calibri"/>
      <family val="2"/>
    </font>
    <font>
      <sz val="9"/>
      <color indexed="8"/>
      <name val="Calibri"/>
      <family val="2"/>
    </font>
    <font>
      <b/>
      <sz val="9"/>
      <color indexed="8"/>
      <name val="Calibri"/>
      <family val="2"/>
    </font>
    <font>
      <b/>
      <sz val="8"/>
      <color indexed="8"/>
      <name val="Calibri"/>
      <family val="2"/>
    </font>
    <font>
      <b/>
      <sz val="13"/>
      <color indexed="8"/>
      <name val="Calibri"/>
      <family val="2"/>
    </font>
    <font>
      <sz val="14"/>
      <color indexed="8"/>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4"/>
      <color theme="1"/>
      <name val="Calibri"/>
      <family val="2"/>
    </font>
    <font>
      <sz val="9"/>
      <color theme="1"/>
      <name val="Calibri"/>
      <family val="2"/>
    </font>
    <font>
      <b/>
      <sz val="9"/>
      <color theme="1"/>
      <name val="Calibri"/>
      <family val="2"/>
    </font>
    <font>
      <b/>
      <sz val="8"/>
      <color theme="1"/>
      <name val="Calibri"/>
      <family val="2"/>
    </font>
    <font>
      <b/>
      <sz val="13"/>
      <color theme="1"/>
      <name val="Calibri"/>
      <family val="2"/>
    </font>
    <font>
      <sz val="14"/>
      <color theme="1"/>
      <name val="Calibri"/>
      <family val="2"/>
    </font>
    <font>
      <b/>
      <sz val="14"/>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4">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xf>
    <xf numFmtId="0" fontId="0" fillId="0" borderId="11" xfId="0" applyBorder="1" applyAlignment="1">
      <alignment horizontal="center" vertical="top"/>
    </xf>
    <xf numFmtId="0" fontId="0" fillId="0" borderId="12" xfId="0" applyBorder="1" applyAlignment="1">
      <alignment horizontal="justify" vertical="top" wrapText="1"/>
    </xf>
    <xf numFmtId="0" fontId="0" fillId="0" borderId="12" xfId="0" applyBorder="1" applyAlignment="1">
      <alignment horizontal="left" vertical="top" wrapText="1"/>
    </xf>
    <xf numFmtId="0" fontId="0" fillId="0" borderId="13" xfId="0" applyBorder="1" applyAlignment="1">
      <alignment horizontal="center" vertical="top"/>
    </xf>
    <xf numFmtId="0" fontId="0" fillId="0" borderId="14" xfId="0" applyBorder="1" applyAlignment="1">
      <alignment horizontal="justify" vertical="top" wrapText="1"/>
    </xf>
    <xf numFmtId="0" fontId="0" fillId="0" borderId="15" xfId="0" applyBorder="1" applyAlignment="1">
      <alignment horizontal="center" vertical="center" wrapText="1"/>
    </xf>
    <xf numFmtId="0" fontId="45" fillId="0" borderId="16" xfId="0" applyFont="1" applyBorder="1" applyAlignment="1">
      <alignment horizontal="center" vertical="center" wrapText="1"/>
    </xf>
    <xf numFmtId="0" fontId="45" fillId="0" borderId="16" xfId="0" applyFont="1" applyBorder="1" applyAlignment="1">
      <alignment horizontal="center" vertical="center" wrapText="1"/>
    </xf>
    <xf numFmtId="0" fontId="0" fillId="0" borderId="10" xfId="0" applyBorder="1" applyAlignment="1">
      <alignment horizontal="center" vertical="top"/>
    </xf>
    <xf numFmtId="0" fontId="0" fillId="0" borderId="10" xfId="0" applyBorder="1" applyAlignment="1">
      <alignment horizontal="justify" vertical="top" wrapText="1"/>
    </xf>
    <xf numFmtId="0" fontId="0" fillId="0" borderId="10" xfId="0" applyBorder="1" applyAlignment="1">
      <alignment horizontal="center" vertical="center"/>
    </xf>
    <xf numFmtId="0" fontId="46" fillId="0" borderId="17" xfId="0" applyFont="1" applyBorder="1" applyAlignment="1">
      <alignment vertical="center"/>
    </xf>
    <xf numFmtId="0" fontId="46" fillId="0" borderId="18" xfId="0" applyFont="1" applyBorder="1" applyAlignment="1">
      <alignment vertical="center" wrapText="1"/>
    </xf>
    <xf numFmtId="0" fontId="46" fillId="0" borderId="18" xfId="0" applyFont="1" applyBorder="1" applyAlignment="1">
      <alignment vertical="center"/>
    </xf>
    <xf numFmtId="44" fontId="46" fillId="0" borderId="19" xfId="0" applyNumberFormat="1" applyFont="1" applyBorder="1" applyAlignment="1">
      <alignment vertical="center"/>
    </xf>
    <xf numFmtId="0" fontId="46" fillId="0" borderId="0" xfId="0" applyFont="1" applyAlignment="1">
      <alignment vertical="center"/>
    </xf>
    <xf numFmtId="0" fontId="46" fillId="0" borderId="18" xfId="0" applyFont="1" applyBorder="1" applyAlignment="1">
      <alignment horizontal="right" vertical="center"/>
    </xf>
    <xf numFmtId="0" fontId="0" fillId="0" borderId="15" xfId="0" applyBorder="1" applyAlignment="1">
      <alignment vertical="center"/>
    </xf>
    <xf numFmtId="4" fontId="0" fillId="0" borderId="15" xfId="0" applyNumberFormat="1" applyBorder="1" applyAlignment="1">
      <alignment vertical="center"/>
    </xf>
    <xf numFmtId="44" fontId="0" fillId="0" borderId="15" xfId="0" applyNumberFormat="1" applyBorder="1" applyAlignment="1">
      <alignment vertical="center"/>
    </xf>
    <xf numFmtId="0" fontId="0" fillId="0" borderId="10" xfId="0" applyBorder="1" applyAlignment="1">
      <alignment vertical="center"/>
    </xf>
    <xf numFmtId="4" fontId="0" fillId="0" borderId="10" xfId="0" applyNumberFormat="1" applyBorder="1" applyAlignment="1">
      <alignment vertical="center"/>
    </xf>
    <xf numFmtId="44" fontId="0" fillId="0" borderId="10" xfId="0" applyNumberFormat="1" applyBorder="1" applyAlignment="1">
      <alignment vertical="center"/>
    </xf>
    <xf numFmtId="0" fontId="46" fillId="0" borderId="18" xfId="0" applyFont="1" applyBorder="1" applyAlignment="1">
      <alignment horizontal="center" vertical="center" wrapText="1"/>
    </xf>
    <xf numFmtId="0" fontId="0" fillId="0" borderId="0" xfId="0" applyAlignment="1">
      <alignment vertical="top" wrapText="1"/>
    </xf>
    <xf numFmtId="0" fontId="47" fillId="0" borderId="0" xfId="0" applyFont="1" applyAlignment="1">
      <alignment/>
    </xf>
    <xf numFmtId="0" fontId="0" fillId="0" borderId="20" xfId="0" applyBorder="1" applyAlignment="1">
      <alignment/>
    </xf>
    <xf numFmtId="0" fontId="0" fillId="0" borderId="20" xfId="0" applyBorder="1" applyAlignment="1">
      <alignment horizontal="right"/>
    </xf>
    <xf numFmtId="0" fontId="0" fillId="0" borderId="21" xfId="0" applyBorder="1" applyAlignment="1">
      <alignment/>
    </xf>
    <xf numFmtId="0" fontId="0" fillId="0" borderId="0" xfId="0" applyBorder="1" applyAlignment="1">
      <alignment/>
    </xf>
    <xf numFmtId="0" fontId="45" fillId="0" borderId="22"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12" xfId="0" applyFont="1" applyBorder="1" applyAlignment="1">
      <alignment vertical="center"/>
    </xf>
    <xf numFmtId="0" fontId="45" fillId="0" borderId="0" xfId="0" applyFont="1" applyAlignment="1">
      <alignment/>
    </xf>
    <xf numFmtId="0" fontId="48" fillId="0" borderId="0" xfId="0" applyFont="1" applyAlignment="1">
      <alignment horizontal="center"/>
    </xf>
    <xf numFmtId="0" fontId="48" fillId="0" borderId="0" xfId="0" applyFont="1" applyAlignment="1">
      <alignment/>
    </xf>
    <xf numFmtId="0" fontId="46" fillId="0" borderId="0" xfId="0" applyFont="1" applyAlignment="1">
      <alignment/>
    </xf>
    <xf numFmtId="0" fontId="0" fillId="0" borderId="25" xfId="0" applyBorder="1" applyAlignment="1">
      <alignment/>
    </xf>
    <xf numFmtId="0" fontId="0" fillId="0" borderId="25" xfId="0" applyBorder="1" applyAlignment="1">
      <alignment horizontal="center"/>
    </xf>
    <xf numFmtId="0" fontId="0" fillId="0" borderId="21" xfId="0" applyBorder="1" applyAlignment="1">
      <alignment/>
    </xf>
    <xf numFmtId="0" fontId="49" fillId="0" borderId="0" xfId="0" applyFont="1" applyAlignment="1">
      <alignment/>
    </xf>
    <xf numFmtId="49" fontId="46" fillId="0" borderId="0" xfId="0" applyNumberFormat="1" applyFont="1" applyAlignment="1">
      <alignment horizontal="center" vertical="top"/>
    </xf>
    <xf numFmtId="0" fontId="0" fillId="0" borderId="0" xfId="0"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50" fillId="0" borderId="16" xfId="0" applyFont="1" applyBorder="1" applyAlignment="1">
      <alignment horizontal="center" vertical="top" wrapText="1"/>
    </xf>
    <xf numFmtId="0" fontId="0" fillId="0" borderId="26" xfId="0" applyBorder="1" applyAlignment="1">
      <alignment vertical="center" wrapText="1"/>
    </xf>
    <xf numFmtId="0" fontId="0" fillId="0" borderId="0" xfId="0" applyAlignment="1">
      <alignment vertical="center"/>
    </xf>
    <xf numFmtId="0" fontId="50" fillId="0" borderId="19" xfId="0" applyFont="1" applyBorder="1" applyAlignment="1">
      <alignment horizontal="center" vertical="top" wrapText="1"/>
    </xf>
    <xf numFmtId="0" fontId="0" fillId="0" borderId="14" xfId="0" applyBorder="1" applyAlignment="1">
      <alignment vertical="center" wrapText="1"/>
    </xf>
    <xf numFmtId="0" fontId="0" fillId="0" borderId="12"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50" fillId="0" borderId="17" xfId="0" applyFont="1" applyBorder="1" applyAlignment="1">
      <alignment horizontal="center" vertical="top" wrapText="1"/>
    </xf>
    <xf numFmtId="0" fontId="0" fillId="0" borderId="13" xfId="0" applyBorder="1" applyAlignment="1">
      <alignment vertical="center" wrapText="1"/>
    </xf>
    <xf numFmtId="0" fontId="0" fillId="0" borderId="11" xfId="0" applyBorder="1" applyAlignment="1">
      <alignment vertical="center" wrapText="1"/>
    </xf>
    <xf numFmtId="0" fontId="0" fillId="0" borderId="34" xfId="0" applyBorder="1" applyAlignment="1">
      <alignment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5" fillId="0" borderId="39" xfId="0" applyFont="1" applyBorder="1" applyAlignment="1">
      <alignment vertical="top"/>
    </xf>
    <xf numFmtId="0" fontId="45" fillId="0" borderId="40" xfId="0" applyFont="1" applyBorder="1" applyAlignment="1">
      <alignment vertical="top"/>
    </xf>
    <xf numFmtId="0" fontId="45" fillId="0" borderId="41" xfId="0" applyFont="1" applyBorder="1" applyAlignment="1">
      <alignment vertical="top"/>
    </xf>
    <xf numFmtId="0" fontId="45" fillId="0" borderId="40" xfId="0" applyFont="1" applyBorder="1" applyAlignment="1">
      <alignment vertical="top"/>
    </xf>
    <xf numFmtId="0" fontId="0" fillId="0" borderId="15" xfId="0" applyBorder="1" applyAlignment="1">
      <alignment horizontal="center" vertical="center"/>
    </xf>
    <xf numFmtId="43" fontId="0" fillId="0" borderId="15" xfId="0" applyNumberFormat="1" applyBorder="1" applyAlignment="1">
      <alignment vertical="center"/>
    </xf>
    <xf numFmtId="43" fontId="0" fillId="0" borderId="10" xfId="0" applyNumberFormat="1" applyBorder="1" applyAlignment="1">
      <alignment vertical="center"/>
    </xf>
    <xf numFmtId="44" fontId="48" fillId="0" borderId="42" xfId="0" applyNumberFormat="1" applyFont="1" applyBorder="1" applyAlignment="1">
      <alignment vertical="center"/>
    </xf>
    <xf numFmtId="44" fontId="48" fillId="0" borderId="31" xfId="0" applyNumberFormat="1" applyFont="1" applyBorder="1" applyAlignment="1">
      <alignment vertical="center"/>
    </xf>
    <xf numFmtId="44" fontId="48" fillId="0" borderId="43" xfId="0" applyNumberFormat="1" applyFont="1" applyBorder="1" applyAlignment="1">
      <alignment vertical="center"/>
    </xf>
    <xf numFmtId="0" fontId="47" fillId="0" borderId="0" xfId="0" applyFont="1" applyAlignment="1">
      <alignment horizontal="justify" vertical="top" wrapText="1"/>
    </xf>
    <xf numFmtId="0" fontId="48" fillId="0" borderId="0" xfId="0" applyFont="1" applyAlignment="1">
      <alignment horizontal="center" vertical="center" wrapText="1"/>
    </xf>
    <xf numFmtId="0" fontId="48" fillId="0" borderId="0" xfId="0" applyFont="1" applyAlignment="1">
      <alignment horizontal="center"/>
    </xf>
    <xf numFmtId="0" fontId="45" fillId="0" borderId="0" xfId="0" applyFont="1" applyAlignment="1">
      <alignment horizontal="center"/>
    </xf>
    <xf numFmtId="0" fontId="0" fillId="0" borderId="0" xfId="0" applyAlignment="1">
      <alignment horizontal="center"/>
    </xf>
    <xf numFmtId="0" fontId="51" fillId="0" borderId="21" xfId="0" applyFont="1" applyBorder="1" applyAlignment="1">
      <alignment horizontal="center" vertical="top"/>
    </xf>
    <xf numFmtId="0" fontId="51" fillId="0" borderId="25" xfId="0" applyFont="1" applyBorder="1" applyAlignment="1">
      <alignment horizontal="center" vertical="top"/>
    </xf>
    <xf numFmtId="0" fontId="52" fillId="0" borderId="0" xfId="0" applyFont="1" applyAlignment="1">
      <alignment horizontal="center"/>
    </xf>
    <xf numFmtId="0" fontId="46" fillId="0" borderId="0" xfId="0" applyFont="1" applyAlignment="1">
      <alignment horizontal="justify" vertical="top" wrapText="1"/>
    </xf>
    <xf numFmtId="0" fontId="45" fillId="0" borderId="44" xfId="0" applyFont="1" applyBorder="1" applyAlignment="1">
      <alignment horizontal="center" vertical="top"/>
    </xf>
    <xf numFmtId="0" fontId="45" fillId="0" borderId="45" xfId="0" applyFont="1" applyBorder="1" applyAlignment="1">
      <alignment horizontal="center" vertical="top"/>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50" fillId="0" borderId="48" xfId="0" applyFont="1" applyBorder="1" applyAlignment="1">
      <alignment horizontal="center" vertical="center"/>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top"/>
    </xf>
    <xf numFmtId="0" fontId="50" fillId="0" borderId="49" xfId="0" applyFont="1" applyBorder="1" applyAlignment="1">
      <alignment horizontal="center" vertical="center"/>
    </xf>
    <xf numFmtId="0" fontId="50" fillId="0" borderId="54" xfId="0" applyFont="1" applyBorder="1" applyAlignment="1">
      <alignment horizontal="center" vertical="center"/>
    </xf>
    <xf numFmtId="0" fontId="48" fillId="0" borderId="0" xfId="0" applyFont="1" applyAlignment="1">
      <alignment horizontal="center" vertical="center"/>
    </xf>
    <xf numFmtId="0" fontId="53" fillId="0" borderId="0" xfId="0" applyFont="1" applyAlignment="1">
      <alignment horizontal="center"/>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58" xfId="0" applyFont="1" applyBorder="1" applyAlignment="1">
      <alignment horizontal="center" vertical="center" wrapText="1"/>
    </xf>
    <xf numFmtId="0" fontId="47" fillId="0" borderId="0" xfId="0" applyFont="1" applyAlignment="1">
      <alignment horizontal="center"/>
    </xf>
    <xf numFmtId="0" fontId="53" fillId="0" borderId="0" xfId="0" applyFont="1" applyAlignment="1">
      <alignment horizontal="center" vertical="center" wrapText="1"/>
    </xf>
    <xf numFmtId="0" fontId="45" fillId="0" borderId="16" xfId="0" applyFont="1" applyBorder="1" applyAlignment="1">
      <alignment horizontal="center" vertical="center" wrapText="1"/>
    </xf>
    <xf numFmtId="0" fontId="54" fillId="0" borderId="40" xfId="0" applyFont="1" applyBorder="1" applyAlignment="1">
      <alignment horizontal="center"/>
    </xf>
    <xf numFmtId="0" fontId="46" fillId="0" borderId="18" xfId="0" applyFont="1" applyBorder="1" applyAlignment="1">
      <alignment horizontal="right" vertical="center"/>
    </xf>
    <xf numFmtId="0" fontId="45" fillId="0" borderId="59" xfId="0" applyFont="1" applyBorder="1" applyAlignment="1">
      <alignment horizontal="center" vertical="center"/>
    </xf>
    <xf numFmtId="0" fontId="45" fillId="0" borderId="60" xfId="0" applyFont="1" applyBorder="1" applyAlignment="1">
      <alignment horizontal="center" vertical="center"/>
    </xf>
    <xf numFmtId="0" fontId="45" fillId="0" borderId="28"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61" xfId="0" applyBorder="1" applyAlignment="1">
      <alignment horizontal="center" vertical="center"/>
    </xf>
    <xf numFmtId="0" fontId="46" fillId="33" borderId="55" xfId="0" applyFont="1" applyFill="1" applyBorder="1" applyAlignment="1">
      <alignment horizontal="center" vertical="center" wrapText="1"/>
    </xf>
    <xf numFmtId="0" fontId="46" fillId="33" borderId="56" xfId="0" applyFont="1" applyFill="1" applyBorder="1" applyAlignment="1">
      <alignment horizontal="center" vertical="center" wrapText="1"/>
    </xf>
    <xf numFmtId="0" fontId="46" fillId="33" borderId="42" xfId="0" applyFont="1" applyFill="1" applyBorder="1" applyAlignment="1">
      <alignment horizontal="center" vertical="center" wrapText="1"/>
    </xf>
    <xf numFmtId="0" fontId="46" fillId="33" borderId="57" xfId="0" applyFont="1" applyFill="1" applyBorder="1" applyAlignment="1">
      <alignment horizontal="center" vertical="center" wrapText="1"/>
    </xf>
    <xf numFmtId="0" fontId="46" fillId="33" borderId="58" xfId="0" applyFont="1" applyFill="1" applyBorder="1" applyAlignment="1">
      <alignment horizontal="center" vertical="center" wrapText="1"/>
    </xf>
    <xf numFmtId="0" fontId="46" fillId="33" borderId="43" xfId="0" applyFont="1" applyFill="1" applyBorder="1" applyAlignment="1">
      <alignment horizontal="center" vertical="center" wrapText="1"/>
    </xf>
    <xf numFmtId="0" fontId="45" fillId="0" borderId="62" xfId="0" applyFont="1" applyBorder="1" applyAlignment="1">
      <alignment horizontal="center" vertical="center"/>
    </xf>
    <xf numFmtId="44" fontId="48" fillId="0" borderId="0" xfId="0" applyNumberFormat="1" applyFont="1" applyBorder="1" applyAlignment="1">
      <alignment horizontal="center"/>
    </xf>
    <xf numFmtId="0" fontId="45" fillId="0" borderId="63" xfId="0" applyFont="1" applyBorder="1" applyAlignment="1">
      <alignment horizontal="right" vertical="center"/>
    </xf>
    <xf numFmtId="0" fontId="45" fillId="0" borderId="64" xfId="0" applyFont="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58"/>
  <sheetViews>
    <sheetView showGridLines="0" tabSelected="1" zoomScalePageLayoutView="0" workbookViewId="0" topLeftCell="A1">
      <selection activeCell="B6" sqref="B6:J6"/>
    </sheetView>
  </sheetViews>
  <sheetFormatPr defaultColWidth="11.421875" defaultRowHeight="15"/>
  <cols>
    <col min="1" max="1" width="4.00390625" style="1" customWidth="1"/>
    <col min="7" max="7" width="7.421875" style="0" customWidth="1"/>
    <col min="8" max="8" width="7.8515625" style="0" customWidth="1"/>
  </cols>
  <sheetData>
    <row r="1" ht="23.25" customHeight="1"/>
    <row r="2" spans="1:10" ht="18.75">
      <c r="A2" s="85" t="s">
        <v>355</v>
      </c>
      <c r="B2" s="85"/>
      <c r="C2" s="85"/>
      <c r="D2" s="85"/>
      <c r="E2" s="85"/>
      <c r="F2" s="85"/>
      <c r="G2" s="85"/>
      <c r="H2" s="85"/>
      <c r="I2" s="85"/>
      <c r="J2" s="85"/>
    </row>
    <row r="4" spans="1:10" ht="32.25" customHeight="1">
      <c r="A4" s="84" t="s">
        <v>356</v>
      </c>
      <c r="B4" s="84"/>
      <c r="C4" s="84"/>
      <c r="D4" s="84"/>
      <c r="E4" s="84"/>
      <c r="F4" s="84"/>
      <c r="G4" s="84"/>
      <c r="H4" s="84"/>
      <c r="I4" s="84"/>
      <c r="J4" s="84"/>
    </row>
    <row r="5" ht="32.25" customHeight="1"/>
    <row r="6" spans="1:10" ht="79.5" customHeight="1">
      <c r="A6" s="48" t="s">
        <v>361</v>
      </c>
      <c r="B6" s="83" t="s">
        <v>358</v>
      </c>
      <c r="C6" s="83"/>
      <c r="D6" s="83"/>
      <c r="E6" s="83"/>
      <c r="F6" s="83"/>
      <c r="G6" s="83"/>
      <c r="H6" s="83"/>
      <c r="I6" s="83"/>
      <c r="J6" s="83"/>
    </row>
    <row r="7" spans="1:10" ht="57" customHeight="1">
      <c r="A7" s="48" t="s">
        <v>362</v>
      </c>
      <c r="B7" s="91" t="s">
        <v>359</v>
      </c>
      <c r="C7" s="91"/>
      <c r="D7" s="91"/>
      <c r="E7" s="91"/>
      <c r="F7" s="91"/>
      <c r="G7" s="91"/>
      <c r="H7" s="91"/>
      <c r="I7" s="91"/>
      <c r="J7" s="91"/>
    </row>
    <row r="8" spans="1:10" ht="79.5" customHeight="1">
      <c r="A8" s="48" t="s">
        <v>363</v>
      </c>
      <c r="B8" s="83" t="s">
        <v>360</v>
      </c>
      <c r="C8" s="83"/>
      <c r="D8" s="83"/>
      <c r="E8" s="83"/>
      <c r="F8" s="83"/>
      <c r="G8" s="83"/>
      <c r="H8" s="83"/>
      <c r="I8" s="83"/>
      <c r="J8" s="83"/>
    </row>
    <row r="9" spans="1:10" ht="79.5" customHeight="1">
      <c r="A9" s="48" t="s">
        <v>364</v>
      </c>
      <c r="B9" s="83" t="s">
        <v>357</v>
      </c>
      <c r="C9" s="83"/>
      <c r="D9" s="83"/>
      <c r="E9" s="83"/>
      <c r="F9" s="83"/>
      <c r="G9" s="83"/>
      <c r="H9" s="83"/>
      <c r="I9" s="83"/>
      <c r="J9" s="83"/>
    </row>
    <row r="10" spans="1:10" ht="79.5" customHeight="1">
      <c r="A10" s="48" t="s">
        <v>365</v>
      </c>
      <c r="B10" s="83" t="s">
        <v>369</v>
      </c>
      <c r="C10" s="83"/>
      <c r="D10" s="83"/>
      <c r="E10" s="83"/>
      <c r="F10" s="83"/>
      <c r="G10" s="83"/>
      <c r="H10" s="83"/>
      <c r="I10" s="83"/>
      <c r="J10" s="83"/>
    </row>
    <row r="11" spans="1:10" ht="79.5" customHeight="1">
      <c r="A11" s="48" t="s">
        <v>366</v>
      </c>
      <c r="B11" s="83" t="s">
        <v>370</v>
      </c>
      <c r="C11" s="83"/>
      <c r="D11" s="83"/>
      <c r="E11" s="83"/>
      <c r="F11" s="83"/>
      <c r="G11" s="83"/>
      <c r="H11" s="83"/>
      <c r="I11" s="83"/>
      <c r="J11" s="83"/>
    </row>
    <row r="12" spans="1:10" ht="79.5" customHeight="1">
      <c r="A12" s="48" t="s">
        <v>367</v>
      </c>
      <c r="B12" s="83" t="s">
        <v>371</v>
      </c>
      <c r="C12" s="83"/>
      <c r="D12" s="83"/>
      <c r="E12" s="83"/>
      <c r="F12" s="83"/>
      <c r="G12" s="83"/>
      <c r="H12" s="83"/>
      <c r="I12" s="83"/>
      <c r="J12" s="83"/>
    </row>
    <row r="13" spans="1:10" ht="79.5" customHeight="1">
      <c r="A13" s="48" t="s">
        <v>368</v>
      </c>
      <c r="B13" s="83" t="s">
        <v>372</v>
      </c>
      <c r="C13" s="83"/>
      <c r="D13" s="83"/>
      <c r="E13" s="83"/>
      <c r="F13" s="83"/>
      <c r="G13" s="83"/>
      <c r="H13" s="83"/>
      <c r="I13" s="83"/>
      <c r="J13" s="83"/>
    </row>
    <row r="14" spans="2:10" ht="17.25">
      <c r="B14" s="90" t="s">
        <v>336</v>
      </c>
      <c r="C14" s="90"/>
      <c r="D14" s="90"/>
      <c r="E14" s="90"/>
      <c r="F14" s="90"/>
      <c r="G14" s="90"/>
      <c r="H14" s="90"/>
      <c r="I14" s="90"/>
      <c r="J14" s="90"/>
    </row>
    <row r="16" spans="2:10" ht="18.75">
      <c r="B16" s="85" t="s">
        <v>337</v>
      </c>
      <c r="C16" s="85"/>
      <c r="D16" s="85"/>
      <c r="E16" s="85"/>
      <c r="F16" s="85"/>
      <c r="G16" s="85"/>
      <c r="H16" s="85"/>
      <c r="I16" s="85"/>
      <c r="J16" s="85"/>
    </row>
    <row r="17" ht="24.75" customHeight="1">
      <c r="B17" t="s">
        <v>348</v>
      </c>
    </row>
    <row r="18" ht="24.75" customHeight="1">
      <c r="B18" t="s">
        <v>349</v>
      </c>
    </row>
    <row r="19" ht="24.75" customHeight="1">
      <c r="B19" t="s">
        <v>350</v>
      </c>
    </row>
    <row r="20" ht="24.75" customHeight="1">
      <c r="B20" t="s">
        <v>351</v>
      </c>
    </row>
    <row r="21" ht="19.5" customHeight="1"/>
    <row r="22" ht="15">
      <c r="B22" s="40" t="s">
        <v>338</v>
      </c>
    </row>
    <row r="23" ht="15">
      <c r="B23" s="40" t="s">
        <v>339</v>
      </c>
    </row>
    <row r="24" spans="2:7" ht="18" customHeight="1">
      <c r="B24" s="46"/>
      <c r="C24" s="46"/>
      <c r="D24" s="46"/>
      <c r="E24" s="46"/>
      <c r="F24" s="46"/>
      <c r="G24" s="46"/>
    </row>
    <row r="25" spans="2:7" ht="18" customHeight="1">
      <c r="B25" s="46"/>
      <c r="C25" s="46"/>
      <c r="D25" s="46"/>
      <c r="E25" s="46"/>
      <c r="F25" s="46"/>
      <c r="G25" s="46"/>
    </row>
    <row r="26" spans="2:7" ht="18" customHeight="1">
      <c r="B26" s="46"/>
      <c r="C26" s="46"/>
      <c r="D26" s="46"/>
      <c r="E26" s="46"/>
      <c r="F26" s="46"/>
      <c r="G26" s="46"/>
    </row>
    <row r="27" spans="2:9" ht="18" customHeight="1">
      <c r="B27" s="46"/>
      <c r="C27" s="46"/>
      <c r="D27" s="46"/>
      <c r="E27" s="46"/>
      <c r="F27" s="46"/>
      <c r="G27" s="46"/>
      <c r="I27" s="40" t="s">
        <v>341</v>
      </c>
    </row>
    <row r="28" ht="15">
      <c r="B28" s="47" t="s">
        <v>340</v>
      </c>
    </row>
    <row r="30" ht="15">
      <c r="B30" s="40" t="s">
        <v>342</v>
      </c>
    </row>
    <row r="31" ht="15">
      <c r="B31" s="40" t="s">
        <v>339</v>
      </c>
    </row>
    <row r="32" spans="2:7" ht="18" customHeight="1">
      <c r="B32" s="46"/>
      <c r="C32" s="46"/>
      <c r="D32" s="46"/>
      <c r="E32" s="46"/>
      <c r="F32" s="46"/>
      <c r="G32" s="46"/>
    </row>
    <row r="33" spans="2:7" ht="18" customHeight="1">
      <c r="B33" s="46"/>
      <c r="C33" s="46"/>
      <c r="D33" s="46"/>
      <c r="E33" s="46"/>
      <c r="F33" s="46"/>
      <c r="G33" s="46"/>
    </row>
    <row r="34" spans="2:7" ht="18" customHeight="1">
      <c r="B34" s="46"/>
      <c r="C34" s="46"/>
      <c r="D34" s="46"/>
      <c r="E34" s="46"/>
      <c r="F34" s="46"/>
      <c r="G34" s="46"/>
    </row>
    <row r="35" spans="2:9" ht="18" customHeight="1">
      <c r="B35" s="46"/>
      <c r="C35" s="46"/>
      <c r="D35" s="46"/>
      <c r="E35" s="46"/>
      <c r="F35" s="46"/>
      <c r="G35" s="46"/>
      <c r="I35" s="40" t="s">
        <v>341</v>
      </c>
    </row>
    <row r="36" ht="15">
      <c r="B36" s="47" t="s">
        <v>340</v>
      </c>
    </row>
    <row r="38" ht="15">
      <c r="B38" s="40" t="s">
        <v>343</v>
      </c>
    </row>
    <row r="39" ht="15">
      <c r="B39" s="40" t="s">
        <v>339</v>
      </c>
    </row>
    <row r="40" spans="2:7" ht="18" customHeight="1">
      <c r="B40" s="46"/>
      <c r="C40" s="46"/>
      <c r="D40" s="46"/>
      <c r="E40" s="46"/>
      <c r="F40" s="46"/>
      <c r="G40" s="46"/>
    </row>
    <row r="41" spans="2:7" ht="18" customHeight="1">
      <c r="B41" s="46"/>
      <c r="C41" s="46"/>
      <c r="D41" s="46"/>
      <c r="E41" s="46"/>
      <c r="F41" s="46"/>
      <c r="G41" s="46"/>
    </row>
    <row r="42" spans="2:7" ht="18" customHeight="1">
      <c r="B42" s="46"/>
      <c r="C42" s="46"/>
      <c r="D42" s="46"/>
      <c r="E42" s="46"/>
      <c r="F42" s="46"/>
      <c r="G42" s="46"/>
    </row>
    <row r="43" spans="2:9" ht="18" customHeight="1">
      <c r="B43" s="46"/>
      <c r="C43" s="46"/>
      <c r="D43" s="46"/>
      <c r="E43" s="46"/>
      <c r="F43" s="46"/>
      <c r="G43" s="46"/>
      <c r="I43" s="40" t="s">
        <v>341</v>
      </c>
    </row>
    <row r="44" ht="15">
      <c r="B44" s="47" t="s">
        <v>340</v>
      </c>
    </row>
    <row r="46" spans="4:9" ht="15">
      <c r="D46" s="40" t="s">
        <v>352</v>
      </c>
      <c r="I46" s="40" t="s">
        <v>341</v>
      </c>
    </row>
    <row r="48" spans="4:9" ht="15">
      <c r="D48" s="40" t="s">
        <v>353</v>
      </c>
      <c r="I48" s="40" t="s">
        <v>341</v>
      </c>
    </row>
    <row r="50" ht="15">
      <c r="B50" t="s">
        <v>354</v>
      </c>
    </row>
    <row r="53" spans="4:8" ht="15">
      <c r="D53" s="86" t="s">
        <v>344</v>
      </c>
      <c r="E53" s="86"/>
      <c r="F53" s="86"/>
      <c r="G53" s="86"/>
      <c r="H53" s="86"/>
    </row>
    <row r="54" spans="4:7" ht="15">
      <c r="D54" s="1"/>
      <c r="E54" s="1"/>
      <c r="F54" s="1"/>
      <c r="G54" s="1"/>
    </row>
    <row r="55" spans="4:8" ht="15">
      <c r="D55" s="87"/>
      <c r="E55" s="87"/>
      <c r="F55" s="87"/>
      <c r="G55" s="87"/>
      <c r="H55" s="87"/>
    </row>
    <row r="56" spans="4:8" ht="34.5" customHeight="1">
      <c r="D56" s="88" t="s">
        <v>345</v>
      </c>
      <c r="E56" s="88"/>
      <c r="F56" s="88"/>
      <c r="G56" s="88"/>
      <c r="H56" s="88"/>
    </row>
    <row r="57" spans="4:8" ht="34.5" customHeight="1">
      <c r="D57" s="88" t="s">
        <v>346</v>
      </c>
      <c r="E57" s="88"/>
      <c r="F57" s="88"/>
      <c r="G57" s="88"/>
      <c r="H57" s="88"/>
    </row>
    <row r="58" spans="4:8" ht="34.5" customHeight="1">
      <c r="D58" s="89" t="s">
        <v>347</v>
      </c>
      <c r="E58" s="89"/>
      <c r="F58" s="89"/>
      <c r="G58" s="89"/>
      <c r="H58" s="89"/>
    </row>
    <row r="59" ht="24.75" customHeight="1"/>
  </sheetData>
  <sheetProtection/>
  <mergeCells count="17">
    <mergeCell ref="D56:H56"/>
    <mergeCell ref="D57:H57"/>
    <mergeCell ref="D58:H58"/>
    <mergeCell ref="B14:J14"/>
    <mergeCell ref="B6:J6"/>
    <mergeCell ref="B7:J7"/>
    <mergeCell ref="B8:J8"/>
    <mergeCell ref="B9:J9"/>
    <mergeCell ref="B10:J10"/>
    <mergeCell ref="B11:J11"/>
    <mergeCell ref="B13:J13"/>
    <mergeCell ref="A4:J4"/>
    <mergeCell ref="A2:J2"/>
    <mergeCell ref="B16:J16"/>
    <mergeCell ref="D53:H53"/>
    <mergeCell ref="D55:H55"/>
    <mergeCell ref="B12:J12"/>
  </mergeCells>
  <printOptions horizontalCentered="1"/>
  <pageMargins left="0.984251968503937" right="0.5905511811023623" top="0.3937007874015748" bottom="0.5905511811023623" header="0" footer="0"/>
  <pageSetup horizontalDpi="600" verticalDpi="600" orientation="portrait" scale="85" r:id="rId1"/>
  <rowBreaks count="1" manualBreakCount="1">
    <brk id="13" max="255" man="1"/>
  </rowBreaks>
</worksheet>
</file>

<file path=xl/worksheets/sheet10.xml><?xml version="1.0" encoding="utf-8"?>
<worksheet xmlns="http://schemas.openxmlformats.org/spreadsheetml/2006/main" xmlns:r="http://schemas.openxmlformats.org/officeDocument/2006/relationships">
  <dimension ref="A1:F18"/>
  <sheetViews>
    <sheetView zoomScalePageLayoutView="0" workbookViewId="0" topLeftCell="A13">
      <selection activeCell="C5" sqref="C5"/>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275</v>
      </c>
      <c r="B1" s="113"/>
      <c r="C1" s="113"/>
      <c r="D1" s="113"/>
      <c r="E1" s="113"/>
      <c r="F1" s="113"/>
    </row>
    <row r="2" spans="1:6" s="2" customFormat="1" ht="30.75" thickBot="1">
      <c r="A2" s="112" t="s">
        <v>0</v>
      </c>
      <c r="B2" s="112"/>
      <c r="C2" s="13" t="s">
        <v>1</v>
      </c>
      <c r="D2" s="13" t="s">
        <v>2</v>
      </c>
      <c r="E2" s="13" t="s">
        <v>3</v>
      </c>
      <c r="F2" s="13" t="s">
        <v>4</v>
      </c>
    </row>
    <row r="3" spans="1:6" ht="46.5" customHeight="1">
      <c r="A3" s="9" t="s">
        <v>276</v>
      </c>
      <c r="B3" s="10" t="s">
        <v>290</v>
      </c>
      <c r="C3" s="11" t="s">
        <v>236</v>
      </c>
      <c r="D3" s="23"/>
      <c r="E3" s="24"/>
      <c r="F3" s="25">
        <f>D3*E3</f>
        <v>0</v>
      </c>
    </row>
    <row r="4" spans="1:6" ht="46.5" customHeight="1">
      <c r="A4" s="9" t="s">
        <v>277</v>
      </c>
      <c r="B4" s="10" t="s">
        <v>291</v>
      </c>
      <c r="C4" s="11" t="s">
        <v>236</v>
      </c>
      <c r="D4" s="26"/>
      <c r="E4" s="27"/>
      <c r="F4" s="28">
        <f aca="true" t="shared" si="0" ref="F4:F16">D4*E4</f>
        <v>0</v>
      </c>
    </row>
    <row r="5" spans="1:6" ht="34.5" customHeight="1">
      <c r="A5" s="9" t="s">
        <v>278</v>
      </c>
      <c r="B5" s="7" t="s">
        <v>292</v>
      </c>
      <c r="C5" s="11" t="s">
        <v>236</v>
      </c>
      <c r="D5" s="26"/>
      <c r="E5" s="27"/>
      <c r="F5" s="28">
        <f t="shared" si="0"/>
        <v>0</v>
      </c>
    </row>
    <row r="6" spans="1:6" ht="34.5" customHeight="1">
      <c r="A6" s="9" t="s">
        <v>279</v>
      </c>
      <c r="B6" s="7" t="s">
        <v>293</v>
      </c>
      <c r="C6" s="11" t="s">
        <v>236</v>
      </c>
      <c r="D6" s="26"/>
      <c r="E6" s="27"/>
      <c r="F6" s="28">
        <f t="shared" si="0"/>
        <v>0</v>
      </c>
    </row>
    <row r="7" spans="1:6" ht="34.5" customHeight="1">
      <c r="A7" s="9" t="s">
        <v>280</v>
      </c>
      <c r="B7" s="7" t="s">
        <v>294</v>
      </c>
      <c r="C7" s="11" t="s">
        <v>236</v>
      </c>
      <c r="D7" s="26"/>
      <c r="E7" s="27"/>
      <c r="F7" s="28">
        <f t="shared" si="0"/>
        <v>0</v>
      </c>
    </row>
    <row r="8" spans="1:6" ht="34.5" customHeight="1">
      <c r="A8" s="9" t="s">
        <v>281</v>
      </c>
      <c r="B8" s="7" t="s">
        <v>295</v>
      </c>
      <c r="C8" s="11" t="s">
        <v>236</v>
      </c>
      <c r="D8" s="26"/>
      <c r="E8" s="27"/>
      <c r="F8" s="28">
        <f t="shared" si="0"/>
        <v>0</v>
      </c>
    </row>
    <row r="9" spans="1:6" ht="48.75" customHeight="1">
      <c r="A9" s="9" t="s">
        <v>282</v>
      </c>
      <c r="B9" s="8" t="s">
        <v>296</v>
      </c>
      <c r="C9" s="11" t="s">
        <v>236</v>
      </c>
      <c r="D9" s="26"/>
      <c r="E9" s="27"/>
      <c r="F9" s="28">
        <f t="shared" si="0"/>
        <v>0</v>
      </c>
    </row>
    <row r="10" spans="1:6" ht="47.25" customHeight="1">
      <c r="A10" s="9" t="s">
        <v>283</v>
      </c>
      <c r="B10" s="8" t="s">
        <v>297</v>
      </c>
      <c r="C10" s="11" t="s">
        <v>236</v>
      </c>
      <c r="D10" s="26"/>
      <c r="E10" s="27"/>
      <c r="F10" s="28">
        <f t="shared" si="0"/>
        <v>0</v>
      </c>
    </row>
    <row r="11" spans="1:6" ht="34.5" customHeight="1">
      <c r="A11" s="9" t="s">
        <v>284</v>
      </c>
      <c r="B11" s="7" t="s">
        <v>298</v>
      </c>
      <c r="C11" s="11" t="s">
        <v>236</v>
      </c>
      <c r="D11" s="26"/>
      <c r="E11" s="27"/>
      <c r="F11" s="28">
        <f>D11*E11</f>
        <v>0</v>
      </c>
    </row>
    <row r="12" spans="1:6" ht="34.5" customHeight="1">
      <c r="A12" s="9" t="s">
        <v>285</v>
      </c>
      <c r="B12" s="8" t="s">
        <v>299</v>
      </c>
      <c r="C12" s="11" t="s">
        <v>236</v>
      </c>
      <c r="D12" s="26"/>
      <c r="E12" s="27"/>
      <c r="F12" s="28">
        <f>D12*E12</f>
        <v>0</v>
      </c>
    </row>
    <row r="13" spans="1:6" ht="44.25" customHeight="1">
      <c r="A13" s="9" t="s">
        <v>286</v>
      </c>
      <c r="B13" s="8" t="s">
        <v>300</v>
      </c>
      <c r="C13" s="11" t="s">
        <v>236</v>
      </c>
      <c r="D13" s="26"/>
      <c r="E13" s="27"/>
      <c r="F13" s="28">
        <f>D13*E13</f>
        <v>0</v>
      </c>
    </row>
    <row r="14" spans="1:6" ht="34.5" customHeight="1">
      <c r="A14" s="9" t="s">
        <v>287</v>
      </c>
      <c r="B14" s="7"/>
      <c r="C14" s="4"/>
      <c r="D14" s="26"/>
      <c r="E14" s="27"/>
      <c r="F14" s="28">
        <f t="shared" si="0"/>
        <v>0</v>
      </c>
    </row>
    <row r="15" spans="1:6" ht="34.5" customHeight="1">
      <c r="A15" s="9" t="s">
        <v>288</v>
      </c>
      <c r="B15" s="8"/>
      <c r="C15" s="4"/>
      <c r="D15" s="26"/>
      <c r="E15" s="27"/>
      <c r="F15" s="28">
        <f t="shared" si="0"/>
        <v>0</v>
      </c>
    </row>
    <row r="16" spans="1:6" ht="34.5" customHeight="1">
      <c r="A16" s="9" t="s">
        <v>289</v>
      </c>
      <c r="B16" s="8"/>
      <c r="C16" s="4"/>
      <c r="D16" s="26"/>
      <c r="E16" s="27"/>
      <c r="F16" s="28">
        <f t="shared" si="0"/>
        <v>0</v>
      </c>
    </row>
    <row r="17" ht="15.75" thickBot="1"/>
    <row r="18" spans="1:6" s="21" customFormat="1" ht="30.75" customHeight="1" thickBot="1">
      <c r="A18" s="17"/>
      <c r="B18" s="29" t="s">
        <v>302</v>
      </c>
      <c r="C18" s="114" t="s">
        <v>160</v>
      </c>
      <c r="D18" s="114"/>
      <c r="E18" s="22"/>
      <c r="F18" s="20">
        <f>SUM(F3:F16)</f>
        <v>0</v>
      </c>
    </row>
  </sheetData>
  <sheetProtection/>
  <mergeCells count="3">
    <mergeCell ref="A1:F1"/>
    <mergeCell ref="A2:B2"/>
    <mergeCell ref="C18:D18"/>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11.xml><?xml version="1.0" encoding="utf-8"?>
<worksheet xmlns="http://schemas.openxmlformats.org/spreadsheetml/2006/main" xmlns:r="http://schemas.openxmlformats.org/officeDocument/2006/relationships">
  <dimension ref="A1:F25"/>
  <sheetViews>
    <sheetView zoomScalePageLayoutView="0" workbookViewId="0" topLeftCell="A1">
      <selection activeCell="D44" sqref="D44"/>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303</v>
      </c>
      <c r="B1" s="113"/>
      <c r="C1" s="113"/>
      <c r="D1" s="113"/>
      <c r="E1" s="113"/>
      <c r="F1" s="113"/>
    </row>
    <row r="2" spans="1:6" s="2" customFormat="1" ht="30.75" thickBot="1">
      <c r="A2" s="112" t="s">
        <v>0</v>
      </c>
      <c r="B2" s="112"/>
      <c r="C2" s="13" t="s">
        <v>1</v>
      </c>
      <c r="D2" s="13" t="s">
        <v>2</v>
      </c>
      <c r="E2" s="13" t="s">
        <v>3</v>
      </c>
      <c r="F2" s="13" t="s">
        <v>4</v>
      </c>
    </row>
    <row r="3" spans="1:6" ht="34.5" customHeight="1">
      <c r="A3" s="9" t="s">
        <v>304</v>
      </c>
      <c r="B3" s="7" t="s">
        <v>314</v>
      </c>
      <c r="C3" s="11"/>
      <c r="D3" s="23"/>
      <c r="E3" s="24"/>
      <c r="F3" s="25">
        <f>D3*E3</f>
        <v>0</v>
      </c>
    </row>
    <row r="4" spans="1:6" ht="34.5" customHeight="1">
      <c r="A4" s="9" t="s">
        <v>305</v>
      </c>
      <c r="B4" s="10" t="s">
        <v>432</v>
      </c>
      <c r="C4" s="11"/>
      <c r="D4" s="26"/>
      <c r="E4" s="27"/>
      <c r="F4" s="28">
        <f aca="true" t="shared" si="0" ref="F4:F12">D4*E4</f>
        <v>0</v>
      </c>
    </row>
    <row r="5" spans="1:6" ht="34.5" customHeight="1">
      <c r="A5" s="9" t="s">
        <v>306</v>
      </c>
      <c r="B5" s="7" t="s">
        <v>433</v>
      </c>
      <c r="C5" s="11"/>
      <c r="D5" s="26"/>
      <c r="E5" s="27"/>
      <c r="F5" s="28">
        <f t="shared" si="0"/>
        <v>0</v>
      </c>
    </row>
    <row r="6" spans="1:6" ht="34.5" customHeight="1">
      <c r="A6" s="9" t="s">
        <v>307</v>
      </c>
      <c r="B6" s="7"/>
      <c r="C6" s="4"/>
      <c r="D6" s="26"/>
      <c r="E6" s="27"/>
      <c r="F6" s="28">
        <f t="shared" si="0"/>
        <v>0</v>
      </c>
    </row>
    <row r="7" spans="1:6" ht="34.5" customHeight="1">
      <c r="A7" s="9" t="s">
        <v>308</v>
      </c>
      <c r="B7" s="7"/>
      <c r="C7" s="4"/>
      <c r="D7" s="26"/>
      <c r="E7" s="27"/>
      <c r="F7" s="28">
        <f t="shared" si="0"/>
        <v>0</v>
      </c>
    </row>
    <row r="8" spans="1:6" ht="34.5" customHeight="1">
      <c r="A8" s="9" t="s">
        <v>309</v>
      </c>
      <c r="B8" s="7"/>
      <c r="C8" s="4"/>
      <c r="D8" s="26"/>
      <c r="E8" s="27"/>
      <c r="F8" s="28">
        <f t="shared" si="0"/>
        <v>0</v>
      </c>
    </row>
    <row r="9" spans="1:6" ht="34.5" customHeight="1">
      <c r="A9" s="9" t="s">
        <v>310</v>
      </c>
      <c r="B9" s="8"/>
      <c r="C9" s="4"/>
      <c r="D9" s="26"/>
      <c r="E9" s="27"/>
      <c r="F9" s="28">
        <f t="shared" si="0"/>
        <v>0</v>
      </c>
    </row>
    <row r="10" spans="1:6" ht="34.5" customHeight="1">
      <c r="A10" s="9" t="s">
        <v>311</v>
      </c>
      <c r="B10" s="8"/>
      <c r="C10" s="4"/>
      <c r="D10" s="26"/>
      <c r="E10" s="27"/>
      <c r="F10" s="28">
        <f t="shared" si="0"/>
        <v>0</v>
      </c>
    </row>
    <row r="11" spans="1:6" ht="34.5" customHeight="1">
      <c r="A11" s="9" t="s">
        <v>312</v>
      </c>
      <c r="B11" s="7"/>
      <c r="C11" s="4"/>
      <c r="D11" s="26"/>
      <c r="E11" s="27"/>
      <c r="F11" s="28">
        <f t="shared" si="0"/>
        <v>0</v>
      </c>
    </row>
    <row r="12" spans="1:6" ht="34.5" customHeight="1">
      <c r="A12" s="9" t="s">
        <v>313</v>
      </c>
      <c r="B12" s="8"/>
      <c r="C12" s="4"/>
      <c r="D12" s="26"/>
      <c r="E12" s="27"/>
      <c r="F12" s="28">
        <f t="shared" si="0"/>
        <v>0</v>
      </c>
    </row>
    <row r="13" ht="15.75" thickBot="1"/>
    <row r="14" spans="1:6" s="21" customFormat="1" ht="30.75" customHeight="1" thickBot="1">
      <c r="A14" s="17"/>
      <c r="B14" s="29" t="s">
        <v>315</v>
      </c>
      <c r="C14" s="114" t="s">
        <v>160</v>
      </c>
      <c r="D14" s="114"/>
      <c r="E14" s="22"/>
      <c r="F14" s="20">
        <f>SUM(F3:F12)</f>
        <v>0</v>
      </c>
    </row>
    <row r="17" ht="15.75" thickBot="1"/>
    <row r="18" spans="2:5" ht="15">
      <c r="B18" s="124" t="s">
        <v>316</v>
      </c>
      <c r="C18" s="125"/>
      <c r="D18" s="125"/>
      <c r="E18" s="126"/>
    </row>
    <row r="19" spans="2:5" ht="15.75" thickBot="1">
      <c r="B19" s="127"/>
      <c r="C19" s="128"/>
      <c r="D19" s="128"/>
      <c r="E19" s="129"/>
    </row>
    <row r="20" spans="2:5" ht="15">
      <c r="B20" s="117" t="s">
        <v>317</v>
      </c>
      <c r="C20" s="118"/>
      <c r="D20" s="121"/>
      <c r="E20" s="130" t="s">
        <v>320</v>
      </c>
    </row>
    <row r="21" spans="2:5" ht="15">
      <c r="B21" s="119"/>
      <c r="C21" s="120"/>
      <c r="D21" s="122"/>
      <c r="E21" s="115"/>
    </row>
    <row r="22" spans="2:5" ht="15">
      <c r="B22" s="119" t="s">
        <v>318</v>
      </c>
      <c r="C22" s="120"/>
      <c r="D22" s="122"/>
      <c r="E22" s="115" t="s">
        <v>320</v>
      </c>
    </row>
    <row r="23" spans="2:5" ht="15">
      <c r="B23" s="119"/>
      <c r="C23" s="120"/>
      <c r="D23" s="122"/>
      <c r="E23" s="115"/>
    </row>
    <row r="24" spans="2:5" ht="15">
      <c r="B24" s="119" t="s">
        <v>319</v>
      </c>
      <c r="C24" s="120"/>
      <c r="D24" s="122"/>
      <c r="E24" s="115" t="s">
        <v>320</v>
      </c>
    </row>
    <row r="25" spans="2:5" ht="15.75" thickBot="1">
      <c r="B25" s="108"/>
      <c r="C25" s="109"/>
      <c r="D25" s="123"/>
      <c r="E25" s="116"/>
    </row>
  </sheetData>
  <sheetProtection/>
  <mergeCells count="13">
    <mergeCell ref="A1:F1"/>
    <mergeCell ref="A2:B2"/>
    <mergeCell ref="C14:D14"/>
    <mergeCell ref="B18:E19"/>
    <mergeCell ref="E20:E21"/>
    <mergeCell ref="E22:E23"/>
    <mergeCell ref="E24:E25"/>
    <mergeCell ref="B20:C21"/>
    <mergeCell ref="B22:C23"/>
    <mergeCell ref="B24:C25"/>
    <mergeCell ref="D20:D21"/>
    <mergeCell ref="D22:D23"/>
    <mergeCell ref="D24:D25"/>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2:E26"/>
  <sheetViews>
    <sheetView workbookViewId="0" topLeftCell="A9">
      <selection activeCell="C27" sqref="C27"/>
    </sheetView>
  </sheetViews>
  <sheetFormatPr defaultColWidth="11.421875" defaultRowHeight="15"/>
  <cols>
    <col min="1" max="1" width="11.57421875" style="0" customWidth="1"/>
    <col min="2" max="2" width="35.7109375" style="0" customWidth="1"/>
    <col min="3" max="3" width="8.00390625" style="0" customWidth="1"/>
    <col min="4" max="4" width="35.7109375" style="0" customWidth="1"/>
  </cols>
  <sheetData>
    <row r="1" ht="42" customHeight="1" thickBot="1"/>
    <row r="2" spans="2:4" ht="34.5" customHeight="1">
      <c r="B2" s="36" t="s">
        <v>48</v>
      </c>
      <c r="C2" s="38"/>
      <c r="D2" s="80">
        <f>'CIMENTACION Y ESTRUCTURA'!F45</f>
        <v>0</v>
      </c>
    </row>
    <row r="3" spans="2:4" ht="34.5" customHeight="1">
      <c r="B3" s="37" t="s">
        <v>88</v>
      </c>
      <c r="C3" s="39"/>
      <c r="D3" s="81">
        <f>ALBANILERIA!F42</f>
        <v>0</v>
      </c>
    </row>
    <row r="4" spans="2:4" ht="34.5" customHeight="1">
      <c r="B4" s="37" t="s">
        <v>321</v>
      </c>
      <c r="C4" s="39"/>
      <c r="D4" s="81">
        <f>'INST HIDRAU Y SAN'!F23</f>
        <v>0</v>
      </c>
    </row>
    <row r="5" spans="2:4" ht="34.5" customHeight="1">
      <c r="B5" s="37" t="s">
        <v>322</v>
      </c>
      <c r="C5" s="39"/>
      <c r="D5" s="81">
        <f>'INST ELECTR'!F16</f>
        <v>0</v>
      </c>
    </row>
    <row r="6" spans="2:4" ht="34.5" customHeight="1">
      <c r="B6" s="37" t="s">
        <v>220</v>
      </c>
      <c r="C6" s="39"/>
      <c r="D6" s="81">
        <f>'HRIA, CANCEL Y  CARP'!F14</f>
        <v>0</v>
      </c>
    </row>
    <row r="7" spans="2:4" ht="34.5" customHeight="1">
      <c r="B7" s="37" t="s">
        <v>323</v>
      </c>
      <c r="C7" s="39"/>
      <c r="D7" s="81">
        <f>'HRIA, CANCEL Y  CARP'!F27</f>
        <v>0</v>
      </c>
    </row>
    <row r="8" spans="2:4" ht="34.5" customHeight="1">
      <c r="B8" s="37" t="s">
        <v>251</v>
      </c>
      <c r="C8" s="39"/>
      <c r="D8" s="81">
        <f>'CERRAJERIA Y VIDRIERIA'!F12</f>
        <v>0</v>
      </c>
    </row>
    <row r="9" spans="2:4" ht="34.5" customHeight="1">
      <c r="B9" s="37" t="s">
        <v>274</v>
      </c>
      <c r="C9" s="39"/>
      <c r="D9" s="81">
        <f>'CERRAJERIA Y VIDRIERIA'!F25</f>
        <v>0</v>
      </c>
    </row>
    <row r="10" spans="2:4" ht="34.5" customHeight="1">
      <c r="B10" s="37" t="s">
        <v>275</v>
      </c>
      <c r="C10" s="39"/>
      <c r="D10" s="81">
        <f>'YESERIA Y PINTURA'!F18</f>
        <v>0</v>
      </c>
    </row>
    <row r="11" spans="2:4" ht="34.5" customHeight="1">
      <c r="B11" s="37" t="s">
        <v>303</v>
      </c>
      <c r="C11" s="39"/>
      <c r="D11" s="81">
        <f>VARIOS!F14</f>
        <v>0</v>
      </c>
    </row>
    <row r="12" spans="2:4" ht="34.5" customHeight="1" thickBot="1">
      <c r="B12" s="132" t="s">
        <v>324</v>
      </c>
      <c r="C12" s="133"/>
      <c r="D12" s="82">
        <f>SUM(D2:D11)</f>
        <v>0</v>
      </c>
    </row>
    <row r="13" ht="34.5" customHeight="1"/>
    <row r="14" spans="1:5" ht="34.5" customHeight="1">
      <c r="A14" s="43" t="s">
        <v>325</v>
      </c>
      <c r="D14" s="131">
        <f>D12</f>
        <v>0</v>
      </c>
      <c r="E14" s="131"/>
    </row>
    <row r="15" spans="1:5" ht="25.5" customHeight="1">
      <c r="A15" s="32" t="s">
        <v>326</v>
      </c>
      <c r="B15" s="32"/>
      <c r="C15" s="32"/>
      <c r="D15" s="33"/>
      <c r="E15" s="33" t="s">
        <v>327</v>
      </c>
    </row>
    <row r="16" ht="34.5" customHeight="1">
      <c r="A16" t="s">
        <v>335</v>
      </c>
    </row>
    <row r="17" ht="34.5" customHeight="1"/>
    <row r="18" spans="2:4" ht="18.75">
      <c r="B18" s="41" t="s">
        <v>328</v>
      </c>
      <c r="C18" s="41"/>
      <c r="D18" s="41" t="s">
        <v>329</v>
      </c>
    </row>
    <row r="19" spans="2:4" ht="18.75">
      <c r="B19" s="41"/>
      <c r="C19" s="41"/>
      <c r="D19" s="41"/>
    </row>
    <row r="20" spans="2:4" ht="18.75">
      <c r="B20" s="42"/>
      <c r="C20" s="42"/>
      <c r="D20" s="42"/>
    </row>
    <row r="22" spans="2:4" ht="24.75" customHeight="1">
      <c r="B22" s="34"/>
      <c r="C22" s="35"/>
      <c r="D22" s="44"/>
    </row>
    <row r="23" spans="2:4" ht="24.75" customHeight="1">
      <c r="B23" s="45" t="s">
        <v>330</v>
      </c>
      <c r="C23" s="35"/>
      <c r="D23" s="35" t="s">
        <v>331</v>
      </c>
    </row>
    <row r="24" ht="24.75" customHeight="1">
      <c r="D24" t="s">
        <v>332</v>
      </c>
    </row>
    <row r="25" ht="24.75" customHeight="1">
      <c r="D25" t="s">
        <v>333</v>
      </c>
    </row>
    <row r="26" ht="24.75" customHeight="1">
      <c r="D26" t="s">
        <v>334</v>
      </c>
    </row>
    <row r="27" ht="24.75" customHeight="1"/>
  </sheetData>
  <sheetProtection/>
  <mergeCells count="2">
    <mergeCell ref="D14:E14"/>
    <mergeCell ref="B12:C12"/>
  </mergeCells>
  <printOptions horizontalCentered="1"/>
  <pageMargins left="1.1811023622047245" right="0.5905511811023623" top="0.3937007874015748" bottom="0.5905511811023623" header="0.11811023622047245" footer="0.11811023622047245"/>
  <pageSetup horizontalDpi="600" verticalDpi="600" orientation="portrait" scale="75" r:id="rId3"/>
  <legacyDrawing r:id="rId2"/>
</worksheet>
</file>

<file path=xl/worksheets/sheet2.xml><?xml version="1.0" encoding="utf-8"?>
<worksheet xmlns="http://schemas.openxmlformats.org/spreadsheetml/2006/main" xmlns:r="http://schemas.openxmlformats.org/officeDocument/2006/relationships">
  <dimension ref="A2:P26"/>
  <sheetViews>
    <sheetView zoomScalePageLayoutView="0" workbookViewId="0" topLeftCell="A1">
      <selection activeCell="A11" sqref="A11"/>
    </sheetView>
  </sheetViews>
  <sheetFormatPr defaultColWidth="11.421875" defaultRowHeight="15"/>
  <cols>
    <col min="1" max="1" width="28.421875" style="0" customWidth="1"/>
    <col min="2" max="16" width="9.7109375" style="0" customWidth="1"/>
  </cols>
  <sheetData>
    <row r="2" spans="1:16" ht="18.75">
      <c r="A2" s="85" t="s">
        <v>373</v>
      </c>
      <c r="B2" s="85"/>
      <c r="C2" s="85"/>
      <c r="D2" s="85"/>
      <c r="E2" s="85"/>
      <c r="F2" s="85"/>
      <c r="G2" s="85"/>
      <c r="H2" s="85"/>
      <c r="I2" s="85"/>
      <c r="J2" s="85"/>
      <c r="K2" s="85"/>
      <c r="L2" s="85"/>
      <c r="M2" s="85"/>
      <c r="N2" s="85"/>
      <c r="O2" s="85"/>
      <c r="P2" s="85"/>
    </row>
    <row r="3" ht="15">
      <c r="A3" s="1"/>
    </row>
    <row r="4" spans="1:16" ht="32.25" customHeight="1">
      <c r="A4" s="104" t="s">
        <v>336</v>
      </c>
      <c r="B4" s="104"/>
      <c r="C4" s="104"/>
      <c r="D4" s="104"/>
      <c r="E4" s="104"/>
      <c r="F4" s="104"/>
      <c r="G4" s="104"/>
      <c r="H4" s="104"/>
      <c r="I4" s="104"/>
      <c r="J4" s="104"/>
      <c r="K4" s="104"/>
      <c r="L4" s="104"/>
      <c r="M4" s="104"/>
      <c r="N4" s="104"/>
      <c r="O4" s="104"/>
      <c r="P4" s="104"/>
    </row>
    <row r="5" spans="1:16" ht="18.75">
      <c r="A5" s="105" t="s">
        <v>374</v>
      </c>
      <c r="B5" s="105"/>
      <c r="C5" s="105"/>
      <c r="D5" s="105"/>
      <c r="E5" s="105"/>
      <c r="F5" s="105"/>
      <c r="G5" s="105"/>
      <c r="H5" s="105"/>
      <c r="I5" s="105"/>
      <c r="J5" s="105"/>
      <c r="K5" s="105"/>
      <c r="L5" s="105"/>
      <c r="M5" s="105"/>
      <c r="N5" s="105"/>
      <c r="O5" s="105"/>
      <c r="P5" s="105"/>
    </row>
    <row r="7" spans="1:16" ht="18.75">
      <c r="A7" s="105" t="s">
        <v>403</v>
      </c>
      <c r="B7" s="105"/>
      <c r="C7" s="105"/>
      <c r="D7" s="105"/>
      <c r="E7" s="105"/>
      <c r="F7" s="105"/>
      <c r="G7" s="105"/>
      <c r="H7" s="105"/>
      <c r="I7" s="105"/>
      <c r="J7" s="105"/>
      <c r="K7" s="105"/>
      <c r="L7" s="105"/>
      <c r="M7" s="105"/>
      <c r="N7" s="105"/>
      <c r="O7" s="105"/>
      <c r="P7" s="105"/>
    </row>
    <row r="8" ht="15.75" thickBot="1"/>
    <row r="9" spans="1:16" s="54" customFormat="1" ht="18.75" customHeight="1" thickBot="1">
      <c r="A9" s="94" t="s">
        <v>375</v>
      </c>
      <c r="B9" s="102" t="s">
        <v>338</v>
      </c>
      <c r="C9" s="96"/>
      <c r="D9" s="96"/>
      <c r="E9" s="96"/>
      <c r="F9" s="103"/>
      <c r="G9" s="96" t="s">
        <v>342</v>
      </c>
      <c r="H9" s="96"/>
      <c r="I9" s="96"/>
      <c r="J9" s="96"/>
      <c r="K9" s="96"/>
      <c r="L9" s="102" t="s">
        <v>343</v>
      </c>
      <c r="M9" s="96"/>
      <c r="N9" s="96"/>
      <c r="O9" s="96"/>
      <c r="P9" s="103"/>
    </row>
    <row r="10" spans="1:16" ht="24.75" thickBot="1">
      <c r="A10" s="95"/>
      <c r="B10" s="52" t="s">
        <v>376</v>
      </c>
      <c r="C10" s="52" t="s">
        <v>377</v>
      </c>
      <c r="D10" s="52" t="s">
        <v>378</v>
      </c>
      <c r="E10" s="52" t="s">
        <v>379</v>
      </c>
      <c r="F10" s="52" t="s">
        <v>380</v>
      </c>
      <c r="G10" s="55" t="s">
        <v>391</v>
      </c>
      <c r="H10" s="52" t="s">
        <v>392</v>
      </c>
      <c r="I10" s="52" t="s">
        <v>393</v>
      </c>
      <c r="J10" s="52" t="s">
        <v>394</v>
      </c>
      <c r="K10" s="65" t="s">
        <v>395</v>
      </c>
      <c r="L10" s="52" t="s">
        <v>396</v>
      </c>
      <c r="M10" s="52" t="s">
        <v>397</v>
      </c>
      <c r="N10" s="52" t="s">
        <v>398</v>
      </c>
      <c r="O10" s="52" t="s">
        <v>399</v>
      </c>
      <c r="P10" s="52" t="s">
        <v>400</v>
      </c>
    </row>
    <row r="11" spans="1:16" s="49" customFormat="1" ht="19.5" customHeight="1">
      <c r="A11" s="69" t="s">
        <v>382</v>
      </c>
      <c r="B11" s="59"/>
      <c r="C11" s="51"/>
      <c r="D11" s="51"/>
      <c r="E11" s="51"/>
      <c r="F11" s="60"/>
      <c r="G11" s="56"/>
      <c r="H11" s="51"/>
      <c r="I11" s="51"/>
      <c r="J11" s="51"/>
      <c r="K11" s="66"/>
      <c r="L11" s="59"/>
      <c r="M11" s="51"/>
      <c r="N11" s="51"/>
      <c r="O11" s="51"/>
      <c r="P11" s="60"/>
    </row>
    <row r="12" spans="1:16" s="49" customFormat="1" ht="19.5" customHeight="1">
      <c r="A12" s="70" t="s">
        <v>381</v>
      </c>
      <c r="B12" s="61"/>
      <c r="C12" s="50"/>
      <c r="D12" s="50"/>
      <c r="E12" s="50"/>
      <c r="F12" s="62"/>
      <c r="G12" s="57"/>
      <c r="H12" s="50"/>
      <c r="I12" s="50"/>
      <c r="J12" s="50"/>
      <c r="K12" s="67"/>
      <c r="L12" s="61"/>
      <c r="M12" s="50"/>
      <c r="N12" s="50"/>
      <c r="O12" s="50"/>
      <c r="P12" s="62"/>
    </row>
    <row r="13" spans="1:16" s="49" customFormat="1" ht="19.5" customHeight="1">
      <c r="A13" s="71" t="s">
        <v>88</v>
      </c>
      <c r="B13" s="61"/>
      <c r="C13" s="50"/>
      <c r="D13" s="50"/>
      <c r="E13" s="50"/>
      <c r="F13" s="62"/>
      <c r="G13" s="57"/>
      <c r="H13" s="50"/>
      <c r="I13" s="50"/>
      <c r="J13" s="50"/>
      <c r="K13" s="67"/>
      <c r="L13" s="61"/>
      <c r="M13" s="50"/>
      <c r="N13" s="50"/>
      <c r="O13" s="50"/>
      <c r="P13" s="62"/>
    </row>
    <row r="14" spans="1:16" s="49" customFormat="1" ht="19.5" customHeight="1">
      <c r="A14" s="71" t="s">
        <v>383</v>
      </c>
      <c r="B14" s="61"/>
      <c r="C14" s="50"/>
      <c r="D14" s="50"/>
      <c r="E14" s="50"/>
      <c r="F14" s="62"/>
      <c r="G14" s="57"/>
      <c r="H14" s="50"/>
      <c r="I14" s="50"/>
      <c r="J14" s="50"/>
      <c r="K14" s="67"/>
      <c r="L14" s="61"/>
      <c r="M14" s="50"/>
      <c r="N14" s="50"/>
      <c r="O14" s="50"/>
      <c r="P14" s="62"/>
    </row>
    <row r="15" spans="1:16" s="49" customFormat="1" ht="19.5" customHeight="1">
      <c r="A15" s="71" t="s">
        <v>384</v>
      </c>
      <c r="B15" s="61"/>
      <c r="C15" s="50"/>
      <c r="D15" s="50"/>
      <c r="E15" s="50"/>
      <c r="F15" s="62"/>
      <c r="G15" s="57"/>
      <c r="H15" s="50"/>
      <c r="I15" s="50"/>
      <c r="J15" s="50"/>
      <c r="K15" s="67"/>
      <c r="L15" s="61"/>
      <c r="M15" s="50"/>
      <c r="N15" s="50"/>
      <c r="O15" s="50"/>
      <c r="P15" s="62"/>
    </row>
    <row r="16" spans="1:16" s="49" customFormat="1" ht="19.5" customHeight="1">
      <c r="A16" s="71" t="s">
        <v>322</v>
      </c>
      <c r="B16" s="61"/>
      <c r="C16" s="50"/>
      <c r="D16" s="50"/>
      <c r="E16" s="50"/>
      <c r="F16" s="62"/>
      <c r="G16" s="57"/>
      <c r="H16" s="50"/>
      <c r="I16" s="50"/>
      <c r="J16" s="50"/>
      <c r="K16" s="67"/>
      <c r="L16" s="61"/>
      <c r="M16" s="50"/>
      <c r="N16" s="50"/>
      <c r="O16" s="50"/>
      <c r="P16" s="62"/>
    </row>
    <row r="17" spans="1:16" s="49" customFormat="1" ht="19.5" customHeight="1">
      <c r="A17" s="71" t="s">
        <v>386</v>
      </c>
      <c r="B17" s="61"/>
      <c r="C17" s="50"/>
      <c r="D17" s="50"/>
      <c r="E17" s="50"/>
      <c r="F17" s="62"/>
      <c r="G17" s="57"/>
      <c r="H17" s="50"/>
      <c r="I17" s="50"/>
      <c r="J17" s="50"/>
      <c r="K17" s="67"/>
      <c r="L17" s="61"/>
      <c r="M17" s="50"/>
      <c r="N17" s="50"/>
      <c r="O17" s="50"/>
      <c r="P17" s="62"/>
    </row>
    <row r="18" spans="1:16" s="49" customFormat="1" ht="19.5" customHeight="1">
      <c r="A18" s="71" t="s">
        <v>385</v>
      </c>
      <c r="B18" s="61"/>
      <c r="C18" s="50"/>
      <c r="D18" s="50"/>
      <c r="E18" s="50"/>
      <c r="F18" s="62"/>
      <c r="G18" s="57"/>
      <c r="H18" s="50"/>
      <c r="I18" s="50"/>
      <c r="J18" s="50"/>
      <c r="K18" s="67"/>
      <c r="L18" s="61"/>
      <c r="M18" s="50"/>
      <c r="N18" s="50"/>
      <c r="O18" s="50"/>
      <c r="P18" s="62"/>
    </row>
    <row r="19" spans="1:16" s="49" customFormat="1" ht="19.5" customHeight="1">
      <c r="A19" s="71" t="s">
        <v>323</v>
      </c>
      <c r="B19" s="61"/>
      <c r="C19" s="50"/>
      <c r="D19" s="50"/>
      <c r="E19" s="50"/>
      <c r="F19" s="62"/>
      <c r="G19" s="57"/>
      <c r="H19" s="50"/>
      <c r="I19" s="50"/>
      <c r="J19" s="50"/>
      <c r="K19" s="67"/>
      <c r="L19" s="61"/>
      <c r="M19" s="50"/>
      <c r="N19" s="50"/>
      <c r="O19" s="50"/>
      <c r="P19" s="62"/>
    </row>
    <row r="20" spans="1:16" s="49" customFormat="1" ht="19.5" customHeight="1">
      <c r="A20" s="71" t="s">
        <v>251</v>
      </c>
      <c r="B20" s="61"/>
      <c r="C20" s="50"/>
      <c r="D20" s="50"/>
      <c r="E20" s="50"/>
      <c r="F20" s="62"/>
      <c r="G20" s="57"/>
      <c r="H20" s="50"/>
      <c r="I20" s="50"/>
      <c r="J20" s="50"/>
      <c r="K20" s="67"/>
      <c r="L20" s="61"/>
      <c r="M20" s="50"/>
      <c r="N20" s="50"/>
      <c r="O20" s="50"/>
      <c r="P20" s="62"/>
    </row>
    <row r="21" spans="1:16" s="49" customFormat="1" ht="19.5" customHeight="1">
      <c r="A21" s="71" t="s">
        <v>274</v>
      </c>
      <c r="B21" s="61"/>
      <c r="C21" s="50"/>
      <c r="D21" s="50"/>
      <c r="E21" s="50"/>
      <c r="F21" s="62"/>
      <c r="G21" s="57"/>
      <c r="H21" s="50"/>
      <c r="I21" s="50"/>
      <c r="J21" s="50"/>
      <c r="K21" s="67"/>
      <c r="L21" s="61"/>
      <c r="M21" s="50"/>
      <c r="N21" s="50"/>
      <c r="O21" s="50"/>
      <c r="P21" s="62"/>
    </row>
    <row r="22" spans="1:16" s="49" customFormat="1" ht="19.5" customHeight="1">
      <c r="A22" s="71" t="s">
        <v>388</v>
      </c>
      <c r="B22" s="61"/>
      <c r="C22" s="50"/>
      <c r="D22" s="50"/>
      <c r="E22" s="50"/>
      <c r="F22" s="62"/>
      <c r="G22" s="57"/>
      <c r="H22" s="50"/>
      <c r="I22" s="50"/>
      <c r="J22" s="50"/>
      <c r="K22" s="67"/>
      <c r="L22" s="61"/>
      <c r="M22" s="50"/>
      <c r="N22" s="50"/>
      <c r="O22" s="50"/>
      <c r="P22" s="62"/>
    </row>
    <row r="23" spans="1:16" s="49" customFormat="1" ht="19.5" customHeight="1">
      <c r="A23" s="71" t="s">
        <v>387</v>
      </c>
      <c r="B23" s="61"/>
      <c r="C23" s="50"/>
      <c r="D23" s="50"/>
      <c r="E23" s="50"/>
      <c r="F23" s="62"/>
      <c r="G23" s="57"/>
      <c r="H23" s="50"/>
      <c r="I23" s="50"/>
      <c r="J23" s="50"/>
      <c r="K23" s="67"/>
      <c r="L23" s="61"/>
      <c r="M23" s="50"/>
      <c r="N23" s="50"/>
      <c r="O23" s="50"/>
      <c r="P23" s="62"/>
    </row>
    <row r="24" spans="1:16" s="49" customFormat="1" ht="19.5" customHeight="1" thickBot="1">
      <c r="A24" s="72" t="s">
        <v>303</v>
      </c>
      <c r="B24" s="63"/>
      <c r="C24" s="53"/>
      <c r="D24" s="53"/>
      <c r="E24" s="53"/>
      <c r="F24" s="64"/>
      <c r="G24" s="58"/>
      <c r="H24" s="53"/>
      <c r="I24" s="53"/>
      <c r="J24" s="53"/>
      <c r="K24" s="68"/>
      <c r="L24" s="63"/>
      <c r="M24" s="53"/>
      <c r="N24" s="53"/>
      <c r="O24" s="53"/>
      <c r="P24" s="64"/>
    </row>
    <row r="25" spans="2:16" s="40" customFormat="1" ht="24.75" customHeight="1">
      <c r="B25" s="106" t="s">
        <v>389</v>
      </c>
      <c r="C25" s="107"/>
      <c r="D25" s="92" t="s">
        <v>390</v>
      </c>
      <c r="E25" s="92"/>
      <c r="F25" s="93"/>
      <c r="G25" s="97" t="s">
        <v>401</v>
      </c>
      <c r="H25" s="98"/>
      <c r="I25" s="92" t="s">
        <v>390</v>
      </c>
      <c r="J25" s="92"/>
      <c r="K25" s="101"/>
      <c r="L25" s="97" t="s">
        <v>402</v>
      </c>
      <c r="M25" s="98"/>
      <c r="N25" s="92" t="s">
        <v>390</v>
      </c>
      <c r="O25" s="92"/>
      <c r="P25" s="93"/>
    </row>
    <row r="26" spans="2:16" s="40" customFormat="1" ht="24.75" customHeight="1" thickBot="1">
      <c r="B26" s="108"/>
      <c r="C26" s="109"/>
      <c r="D26" s="73"/>
      <c r="E26" s="74"/>
      <c r="F26" s="75"/>
      <c r="G26" s="99"/>
      <c r="H26" s="100"/>
      <c r="I26" s="73"/>
      <c r="J26" s="76"/>
      <c r="K26" s="74"/>
      <c r="L26" s="99"/>
      <c r="M26" s="100"/>
      <c r="N26" s="73"/>
      <c r="O26" s="74"/>
      <c r="P26" s="75"/>
    </row>
  </sheetData>
  <sheetProtection/>
  <mergeCells count="14">
    <mergeCell ref="A2:P2"/>
    <mergeCell ref="A4:P4"/>
    <mergeCell ref="A5:P5"/>
    <mergeCell ref="A7:P7"/>
    <mergeCell ref="B9:F9"/>
    <mergeCell ref="B25:C26"/>
    <mergeCell ref="D25:F25"/>
    <mergeCell ref="A9:A10"/>
    <mergeCell ref="G9:K9"/>
    <mergeCell ref="G25:H26"/>
    <mergeCell ref="I25:K25"/>
    <mergeCell ref="L9:P9"/>
    <mergeCell ref="L25:M26"/>
    <mergeCell ref="N25:P25"/>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A39" sqref="A39"/>
    </sheetView>
  </sheetViews>
  <sheetFormatPr defaultColWidth="11.421875" defaultRowHeight="15"/>
  <sheetData>
    <row r="1" spans="1:8" s="43" customFormat="1" ht="46.5" customHeight="1">
      <c r="A1" s="84" t="s">
        <v>404</v>
      </c>
      <c r="B1" s="111"/>
      <c r="C1" s="111"/>
      <c r="D1" s="111"/>
      <c r="E1" s="111"/>
      <c r="F1" s="111"/>
      <c r="G1" s="111"/>
      <c r="H1" s="111"/>
    </row>
    <row r="3" spans="1:9" ht="71.25" customHeight="1">
      <c r="A3" s="83" t="s">
        <v>405</v>
      </c>
      <c r="B3" s="83"/>
      <c r="C3" s="83"/>
      <c r="D3" s="83"/>
      <c r="E3" s="83"/>
      <c r="F3" s="83"/>
      <c r="G3" s="83"/>
      <c r="H3" s="83"/>
      <c r="I3" s="30"/>
    </row>
    <row r="5" spans="1:8" ht="15.75">
      <c r="A5" s="110" t="s">
        <v>406</v>
      </c>
      <c r="B5" s="110"/>
      <c r="C5" s="110"/>
      <c r="D5" s="110"/>
      <c r="E5" s="110"/>
      <c r="F5" s="110"/>
      <c r="G5" s="110"/>
      <c r="H5" s="110"/>
    </row>
    <row r="6" spans="1:8" ht="15.75">
      <c r="A6" s="31"/>
      <c r="B6" s="31"/>
      <c r="C6" s="31"/>
      <c r="D6" s="31"/>
      <c r="E6" s="31"/>
      <c r="F6" s="31"/>
      <c r="G6" s="31"/>
      <c r="H6" s="31"/>
    </row>
    <row r="7" spans="1:8" ht="15.75">
      <c r="A7" s="110" t="s">
        <v>407</v>
      </c>
      <c r="B7" s="110"/>
      <c r="C7" s="110"/>
      <c r="D7" s="110"/>
      <c r="E7" s="110"/>
      <c r="F7" s="110"/>
      <c r="G7" s="110"/>
      <c r="H7" s="110"/>
    </row>
    <row r="8" spans="1:8" ht="15.75">
      <c r="A8" s="110" t="s">
        <v>408</v>
      </c>
      <c r="B8" s="110"/>
      <c r="C8" s="110"/>
      <c r="D8" s="110"/>
      <c r="E8" s="110"/>
      <c r="F8" s="110"/>
      <c r="G8" s="110"/>
      <c r="H8" s="110"/>
    </row>
    <row r="9" spans="1:8" ht="15.75">
      <c r="A9" s="110" t="s">
        <v>409</v>
      </c>
      <c r="B9" s="110"/>
      <c r="C9" s="110"/>
      <c r="D9" s="110"/>
      <c r="E9" s="110"/>
      <c r="F9" s="110"/>
      <c r="G9" s="110"/>
      <c r="H9" s="110"/>
    </row>
    <row r="10" spans="1:8" ht="15.75">
      <c r="A10" s="110" t="s">
        <v>410</v>
      </c>
      <c r="B10" s="110"/>
      <c r="C10" s="110"/>
      <c r="D10" s="110"/>
      <c r="E10" s="110"/>
      <c r="F10" s="110"/>
      <c r="G10" s="110"/>
      <c r="H10" s="110"/>
    </row>
    <row r="11" spans="1:8" ht="15.75">
      <c r="A11" s="110" t="s">
        <v>411</v>
      </c>
      <c r="B11" s="110"/>
      <c r="C11" s="110"/>
      <c r="D11" s="110"/>
      <c r="E11" s="110"/>
      <c r="F11" s="110"/>
      <c r="G11" s="110"/>
      <c r="H11" s="110"/>
    </row>
    <row r="14" spans="1:8" ht="50.25" customHeight="1">
      <c r="A14" s="83" t="s">
        <v>412</v>
      </c>
      <c r="B14" s="83"/>
      <c r="C14" s="83"/>
      <c r="D14" s="83"/>
      <c r="E14" s="83"/>
      <c r="F14" s="83"/>
      <c r="G14" s="83"/>
      <c r="H14" s="83"/>
    </row>
    <row r="15" spans="1:8" ht="15.75">
      <c r="A15" s="31"/>
      <c r="B15" s="31"/>
      <c r="C15" s="31"/>
      <c r="D15" s="31"/>
      <c r="E15" s="31"/>
      <c r="F15" s="31"/>
      <c r="G15" s="31"/>
      <c r="H15" s="31"/>
    </row>
    <row r="16" spans="1:8" ht="15.75">
      <c r="A16" s="110" t="s">
        <v>413</v>
      </c>
      <c r="B16" s="110"/>
      <c r="C16" s="110"/>
      <c r="D16" s="110"/>
      <c r="E16" s="110"/>
      <c r="F16" s="110"/>
      <c r="G16" s="110"/>
      <c r="H16" s="110"/>
    </row>
    <row r="17" spans="1:8" ht="15.75">
      <c r="A17" s="110" t="s">
        <v>414</v>
      </c>
      <c r="B17" s="110"/>
      <c r="C17" s="110"/>
      <c r="D17" s="110"/>
      <c r="E17" s="110"/>
      <c r="F17" s="110"/>
      <c r="G17" s="110"/>
      <c r="H17" s="110"/>
    </row>
    <row r="18" spans="1:8" ht="15.75">
      <c r="A18" s="110" t="s">
        <v>415</v>
      </c>
      <c r="B18" s="110"/>
      <c r="C18" s="110"/>
      <c r="D18" s="110"/>
      <c r="E18" s="110"/>
      <c r="F18" s="110"/>
      <c r="G18" s="110"/>
      <c r="H18" s="110"/>
    </row>
    <row r="19" spans="1:8" ht="15.75">
      <c r="A19" s="110" t="s">
        <v>416</v>
      </c>
      <c r="B19" s="110"/>
      <c r="C19" s="110"/>
      <c r="D19" s="110"/>
      <c r="E19" s="110"/>
      <c r="F19" s="110"/>
      <c r="G19" s="110"/>
      <c r="H19" s="110"/>
    </row>
    <row r="20" spans="1:8" ht="15.75">
      <c r="A20" s="110" t="s">
        <v>417</v>
      </c>
      <c r="B20" s="110"/>
      <c r="C20" s="110"/>
      <c r="D20" s="110"/>
      <c r="E20" s="110"/>
      <c r="F20" s="110"/>
      <c r="G20" s="110"/>
      <c r="H20" s="110"/>
    </row>
    <row r="21" spans="1:8" ht="15.75">
      <c r="A21" s="110" t="s">
        <v>418</v>
      </c>
      <c r="B21" s="110"/>
      <c r="C21" s="110"/>
      <c r="D21" s="110"/>
      <c r="E21" s="110"/>
      <c r="F21" s="110"/>
      <c r="G21" s="110"/>
      <c r="H21" s="110"/>
    </row>
    <row r="22" spans="1:8" ht="15.75">
      <c r="A22" s="110" t="s">
        <v>419</v>
      </c>
      <c r="B22" s="110"/>
      <c r="C22" s="110"/>
      <c r="D22" s="110"/>
      <c r="E22" s="110"/>
      <c r="F22" s="110"/>
      <c r="G22" s="110"/>
      <c r="H22" s="110"/>
    </row>
    <row r="23" spans="1:8" ht="15.75">
      <c r="A23" s="110" t="s">
        <v>420</v>
      </c>
      <c r="B23" s="110"/>
      <c r="C23" s="110"/>
      <c r="D23" s="110"/>
      <c r="E23" s="110"/>
      <c r="F23" s="110"/>
      <c r="G23" s="110"/>
      <c r="H23" s="110"/>
    </row>
    <row r="24" spans="1:8" ht="15.75">
      <c r="A24" s="110" t="s">
        <v>421</v>
      </c>
      <c r="B24" s="110"/>
      <c r="C24" s="110"/>
      <c r="D24" s="110"/>
      <c r="E24" s="110"/>
      <c r="F24" s="110"/>
      <c r="G24" s="110"/>
      <c r="H24" s="110"/>
    </row>
    <row r="25" spans="1:8" ht="15.75">
      <c r="A25" s="31"/>
      <c r="B25" s="31"/>
      <c r="C25" s="31"/>
      <c r="D25" s="31"/>
      <c r="E25" s="31"/>
      <c r="F25" s="31"/>
      <c r="G25" s="31"/>
      <c r="H25" s="31"/>
    </row>
    <row r="27" spans="1:8" ht="69.75" customHeight="1">
      <c r="A27" s="83" t="s">
        <v>422</v>
      </c>
      <c r="B27" s="83"/>
      <c r="C27" s="83"/>
      <c r="D27" s="83"/>
      <c r="E27" s="83"/>
      <c r="F27" s="83"/>
      <c r="G27" s="83"/>
      <c r="H27" s="83"/>
    </row>
    <row r="28" spans="1:8" ht="15.75">
      <c r="A28" s="31"/>
      <c r="B28" s="31"/>
      <c r="C28" s="31"/>
      <c r="D28" s="31"/>
      <c r="E28" s="31"/>
      <c r="F28" s="31"/>
      <c r="G28" s="31"/>
      <c r="H28" s="31"/>
    </row>
    <row r="29" spans="1:8" ht="15.75">
      <c r="A29" s="110" t="s">
        <v>423</v>
      </c>
      <c r="B29" s="110"/>
      <c r="C29" s="110"/>
      <c r="D29" s="110"/>
      <c r="E29" s="110"/>
      <c r="F29" s="110"/>
      <c r="G29" s="110"/>
      <c r="H29" s="110"/>
    </row>
    <row r="30" spans="1:8" ht="15.75">
      <c r="A30" s="110" t="s">
        <v>424</v>
      </c>
      <c r="B30" s="110"/>
      <c r="C30" s="110"/>
      <c r="D30" s="110"/>
      <c r="E30" s="110"/>
      <c r="F30" s="110"/>
      <c r="G30" s="110"/>
      <c r="H30" s="110"/>
    </row>
    <row r="31" spans="1:8" ht="15.75">
      <c r="A31" s="110" t="s">
        <v>425</v>
      </c>
      <c r="B31" s="110"/>
      <c r="C31" s="110"/>
      <c r="D31" s="110"/>
      <c r="E31" s="110"/>
      <c r="F31" s="110"/>
      <c r="G31" s="110"/>
      <c r="H31" s="110"/>
    </row>
    <row r="32" spans="1:8" ht="15.75">
      <c r="A32" s="110" t="s">
        <v>426</v>
      </c>
      <c r="B32" s="110"/>
      <c r="C32" s="110"/>
      <c r="D32" s="110"/>
      <c r="E32" s="110"/>
      <c r="F32" s="110"/>
      <c r="G32" s="110"/>
      <c r="H32" s="110"/>
    </row>
    <row r="33" spans="1:8" ht="15.75">
      <c r="A33" s="110" t="s">
        <v>427</v>
      </c>
      <c r="B33" s="110"/>
      <c r="C33" s="110"/>
      <c r="D33" s="110"/>
      <c r="E33" s="110"/>
      <c r="F33" s="110"/>
      <c r="G33" s="110"/>
      <c r="H33" s="110"/>
    </row>
    <row r="34" spans="1:8" ht="15.75">
      <c r="A34" s="110" t="s">
        <v>428</v>
      </c>
      <c r="B34" s="110"/>
      <c r="C34" s="110"/>
      <c r="D34" s="110"/>
      <c r="E34" s="110"/>
      <c r="F34" s="110"/>
      <c r="G34" s="110"/>
      <c r="H34" s="110"/>
    </row>
    <row r="35" spans="1:8" ht="15.75">
      <c r="A35" s="110" t="s">
        <v>429</v>
      </c>
      <c r="B35" s="110"/>
      <c r="C35" s="110"/>
      <c r="D35" s="110"/>
      <c r="E35" s="110"/>
      <c r="F35" s="110"/>
      <c r="G35" s="110"/>
      <c r="H35" s="110"/>
    </row>
    <row r="36" spans="1:8" ht="15.75">
      <c r="A36" s="110" t="s">
        <v>430</v>
      </c>
      <c r="B36" s="110"/>
      <c r="C36" s="110"/>
      <c r="D36" s="110"/>
      <c r="E36" s="110"/>
      <c r="F36" s="110"/>
      <c r="G36" s="110"/>
      <c r="H36" s="110"/>
    </row>
    <row r="37" spans="1:8" ht="15.75">
      <c r="A37" s="110" t="s">
        <v>431</v>
      </c>
      <c r="B37" s="110"/>
      <c r="C37" s="110"/>
      <c r="D37" s="110"/>
      <c r="E37" s="110"/>
      <c r="F37" s="110"/>
      <c r="G37" s="110"/>
      <c r="H37" s="110"/>
    </row>
  </sheetData>
  <sheetProtection/>
  <mergeCells count="28">
    <mergeCell ref="A20:H20"/>
    <mergeCell ref="A21:H21"/>
    <mergeCell ref="A3:H3"/>
    <mergeCell ref="A1:H1"/>
    <mergeCell ref="A14:H14"/>
    <mergeCell ref="A7:H7"/>
    <mergeCell ref="A8:H8"/>
    <mergeCell ref="A9:H9"/>
    <mergeCell ref="A10:H10"/>
    <mergeCell ref="A11:H11"/>
    <mergeCell ref="A22:H22"/>
    <mergeCell ref="A23:H23"/>
    <mergeCell ref="A24:H24"/>
    <mergeCell ref="A5:H5"/>
    <mergeCell ref="A27:H27"/>
    <mergeCell ref="A29:H29"/>
    <mergeCell ref="A16:H16"/>
    <mergeCell ref="A17:H17"/>
    <mergeCell ref="A18:H18"/>
    <mergeCell ref="A19:H19"/>
    <mergeCell ref="A36:H36"/>
    <mergeCell ref="A37:H37"/>
    <mergeCell ref="A30:H30"/>
    <mergeCell ref="A31:H31"/>
    <mergeCell ref="A32:H32"/>
    <mergeCell ref="A33:H33"/>
    <mergeCell ref="A34:H34"/>
    <mergeCell ref="A35:H35"/>
  </mergeCells>
  <printOptions horizontalCentered="1"/>
  <pageMargins left="0.984251968503937" right="0.5905511811023623" top="0.3937007874015748"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46">
      <selection activeCell="B19" sqref="B19"/>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48</v>
      </c>
      <c r="B1" s="113"/>
      <c r="C1" s="113"/>
      <c r="D1" s="113"/>
      <c r="E1" s="113"/>
      <c r="F1" s="113"/>
    </row>
    <row r="2" spans="1:6" s="2" customFormat="1" ht="30.75" thickBot="1">
      <c r="A2" s="112" t="s">
        <v>0</v>
      </c>
      <c r="B2" s="112"/>
      <c r="C2" s="12" t="s">
        <v>1</v>
      </c>
      <c r="D2" s="12" t="s">
        <v>2</v>
      </c>
      <c r="E2" s="12" t="s">
        <v>3</v>
      </c>
      <c r="F2" s="12" t="s">
        <v>4</v>
      </c>
    </row>
    <row r="3" spans="1:6" ht="34.5" customHeight="1">
      <c r="A3" s="9" t="s">
        <v>5</v>
      </c>
      <c r="B3" s="10" t="s">
        <v>6</v>
      </c>
      <c r="C3" s="11" t="s">
        <v>31</v>
      </c>
      <c r="D3" s="77"/>
      <c r="E3" s="78"/>
      <c r="F3" s="25">
        <f>D3*E3</f>
        <v>0</v>
      </c>
    </row>
    <row r="4" spans="1:6" ht="34.5" customHeight="1">
      <c r="A4" s="6" t="s">
        <v>11</v>
      </c>
      <c r="B4" s="7" t="s">
        <v>7</v>
      </c>
      <c r="C4" s="4" t="s">
        <v>31</v>
      </c>
      <c r="D4" s="16"/>
      <c r="E4" s="79"/>
      <c r="F4" s="28">
        <f aca="true" t="shared" si="0" ref="F4:F23">D4*E4</f>
        <v>0</v>
      </c>
    </row>
    <row r="5" spans="1:6" ht="34.5" customHeight="1">
      <c r="A5" s="6" t="s">
        <v>12</v>
      </c>
      <c r="B5" s="7" t="s">
        <v>8</v>
      </c>
      <c r="C5" s="4" t="s">
        <v>75</v>
      </c>
      <c r="D5" s="16"/>
      <c r="E5" s="79"/>
      <c r="F5" s="28">
        <f t="shared" si="0"/>
        <v>0</v>
      </c>
    </row>
    <row r="6" spans="1:6" ht="34.5" customHeight="1">
      <c r="A6" s="6" t="s">
        <v>13</v>
      </c>
      <c r="B6" s="7" t="s">
        <v>9</v>
      </c>
      <c r="C6" s="4" t="s">
        <v>31</v>
      </c>
      <c r="D6" s="16"/>
      <c r="E6" s="79"/>
      <c r="F6" s="28">
        <f t="shared" si="0"/>
        <v>0</v>
      </c>
    </row>
    <row r="7" spans="1:6" ht="34.5" customHeight="1">
      <c r="A7" s="6" t="s">
        <v>14</v>
      </c>
      <c r="B7" s="7" t="s">
        <v>10</v>
      </c>
      <c r="C7" s="4" t="s">
        <v>31</v>
      </c>
      <c r="D7" s="16"/>
      <c r="E7" s="79"/>
      <c r="F7" s="28">
        <f t="shared" si="0"/>
        <v>0</v>
      </c>
    </row>
    <row r="8" spans="1:6" ht="34.5" customHeight="1">
      <c r="A8" s="6" t="s">
        <v>15</v>
      </c>
      <c r="B8" s="8" t="s">
        <v>32</v>
      </c>
      <c r="C8" s="4" t="s">
        <v>31</v>
      </c>
      <c r="D8" s="16"/>
      <c r="E8" s="79"/>
      <c r="F8" s="28">
        <f t="shared" si="0"/>
        <v>0</v>
      </c>
    </row>
    <row r="9" spans="1:6" ht="34.5" customHeight="1">
      <c r="A9" s="6" t="s">
        <v>16</v>
      </c>
      <c r="B9" s="8" t="s">
        <v>33</v>
      </c>
      <c r="C9" s="4" t="s">
        <v>31</v>
      </c>
      <c r="D9" s="16"/>
      <c r="E9" s="79"/>
      <c r="F9" s="28">
        <f t="shared" si="0"/>
        <v>0</v>
      </c>
    </row>
    <row r="10" spans="1:6" ht="34.5" customHeight="1">
      <c r="A10" s="6" t="s">
        <v>17</v>
      </c>
      <c r="B10" s="8" t="s">
        <v>34</v>
      </c>
      <c r="C10" s="4" t="s">
        <v>31</v>
      </c>
      <c r="D10" s="16"/>
      <c r="E10" s="79"/>
      <c r="F10" s="28">
        <f t="shared" si="0"/>
        <v>0</v>
      </c>
    </row>
    <row r="11" spans="1:6" ht="34.5" customHeight="1">
      <c r="A11" s="6" t="s">
        <v>18</v>
      </c>
      <c r="B11" s="8" t="s">
        <v>35</v>
      </c>
      <c r="C11" s="4" t="s">
        <v>31</v>
      </c>
      <c r="D11" s="16"/>
      <c r="E11" s="79"/>
      <c r="F11" s="28">
        <f t="shared" si="0"/>
        <v>0</v>
      </c>
    </row>
    <row r="12" spans="1:6" ht="34.5" customHeight="1">
      <c r="A12" s="6" t="s">
        <v>19</v>
      </c>
      <c r="B12" s="8" t="s">
        <v>36</v>
      </c>
      <c r="C12" s="4" t="s">
        <v>31</v>
      </c>
      <c r="D12" s="16"/>
      <c r="E12" s="79"/>
      <c r="F12" s="28">
        <f t="shared" si="0"/>
        <v>0</v>
      </c>
    </row>
    <row r="13" spans="1:6" ht="34.5" customHeight="1">
      <c r="A13" s="6" t="s">
        <v>20</v>
      </c>
      <c r="B13" s="7" t="s">
        <v>37</v>
      </c>
      <c r="C13" s="4" t="s">
        <v>75</v>
      </c>
      <c r="D13" s="16"/>
      <c r="E13" s="79"/>
      <c r="F13" s="28">
        <f t="shared" si="0"/>
        <v>0</v>
      </c>
    </row>
    <row r="14" spans="1:6" ht="34.5" customHeight="1">
      <c r="A14" s="6" t="s">
        <v>21</v>
      </c>
      <c r="B14" s="8" t="s">
        <v>38</v>
      </c>
      <c r="C14" s="4" t="s">
        <v>31</v>
      </c>
      <c r="D14" s="16"/>
      <c r="E14" s="79"/>
      <c r="F14" s="28">
        <f t="shared" si="0"/>
        <v>0</v>
      </c>
    </row>
    <row r="15" spans="1:6" ht="34.5" customHeight="1">
      <c r="A15" s="6" t="s">
        <v>22</v>
      </c>
      <c r="B15" s="8" t="s">
        <v>39</v>
      </c>
      <c r="C15" s="4" t="s">
        <v>31</v>
      </c>
      <c r="D15" s="16"/>
      <c r="E15" s="79"/>
      <c r="F15" s="28">
        <f t="shared" si="0"/>
        <v>0</v>
      </c>
    </row>
    <row r="16" spans="1:6" ht="34.5" customHeight="1">
      <c r="A16" s="6" t="s">
        <v>23</v>
      </c>
      <c r="B16" s="7" t="s">
        <v>40</v>
      </c>
      <c r="C16" s="4" t="s">
        <v>75</v>
      </c>
      <c r="D16" s="16"/>
      <c r="E16" s="79"/>
      <c r="F16" s="28">
        <f t="shared" si="0"/>
        <v>0</v>
      </c>
    </row>
    <row r="17" spans="1:6" ht="34.5" customHeight="1">
      <c r="A17" s="6" t="s">
        <v>24</v>
      </c>
      <c r="B17" s="7" t="s">
        <v>41</v>
      </c>
      <c r="C17" s="4" t="s">
        <v>75</v>
      </c>
      <c r="D17" s="16"/>
      <c r="E17" s="79"/>
      <c r="F17" s="28">
        <f t="shared" si="0"/>
        <v>0</v>
      </c>
    </row>
    <row r="18" spans="1:6" ht="57" customHeight="1">
      <c r="A18" s="6" t="s">
        <v>25</v>
      </c>
      <c r="B18" s="7" t="s">
        <v>434</v>
      </c>
      <c r="C18" s="4" t="s">
        <v>75</v>
      </c>
      <c r="D18" s="16"/>
      <c r="E18" s="79"/>
      <c r="F18" s="28">
        <f t="shared" si="0"/>
        <v>0</v>
      </c>
    </row>
    <row r="19" spans="1:6" ht="49.5" customHeight="1">
      <c r="A19" s="6" t="s">
        <v>26</v>
      </c>
      <c r="B19" s="7" t="s">
        <v>42</v>
      </c>
      <c r="C19" s="4" t="s">
        <v>47</v>
      </c>
      <c r="D19" s="16"/>
      <c r="E19" s="79"/>
      <c r="F19" s="28">
        <f t="shared" si="0"/>
        <v>0</v>
      </c>
    </row>
    <row r="20" spans="1:6" ht="46.5" customHeight="1">
      <c r="A20" s="6" t="s">
        <v>27</v>
      </c>
      <c r="B20" s="7" t="s">
        <v>43</v>
      </c>
      <c r="C20" s="4" t="s">
        <v>47</v>
      </c>
      <c r="D20" s="16"/>
      <c r="E20" s="79"/>
      <c r="F20" s="28">
        <f t="shared" si="0"/>
        <v>0</v>
      </c>
    </row>
    <row r="21" spans="1:6" ht="34.5" customHeight="1">
      <c r="A21" s="6" t="s">
        <v>28</v>
      </c>
      <c r="B21" s="8" t="s">
        <v>44</v>
      </c>
      <c r="C21" s="4" t="s">
        <v>31</v>
      </c>
      <c r="D21" s="16"/>
      <c r="E21" s="79"/>
      <c r="F21" s="28">
        <f t="shared" si="0"/>
        <v>0</v>
      </c>
    </row>
    <row r="22" spans="1:6" ht="34.5" customHeight="1">
      <c r="A22" s="6" t="s">
        <v>29</v>
      </c>
      <c r="B22" s="8" t="s">
        <v>45</v>
      </c>
      <c r="C22" s="4" t="s">
        <v>31</v>
      </c>
      <c r="D22" s="16"/>
      <c r="E22" s="79"/>
      <c r="F22" s="28">
        <f t="shared" si="0"/>
        <v>0</v>
      </c>
    </row>
    <row r="23" spans="1:6" ht="34.5" customHeight="1">
      <c r="A23" s="6" t="s">
        <v>30</v>
      </c>
      <c r="B23" s="8" t="s">
        <v>46</v>
      </c>
      <c r="C23" s="4" t="s">
        <v>31</v>
      </c>
      <c r="D23" s="16"/>
      <c r="E23" s="79"/>
      <c r="F23" s="28">
        <f t="shared" si="0"/>
        <v>0</v>
      </c>
    </row>
    <row r="24" spans="1:6" ht="30" customHeight="1">
      <c r="A24" s="14" t="s">
        <v>49</v>
      </c>
      <c r="B24" s="15" t="s">
        <v>69</v>
      </c>
      <c r="C24" s="4" t="s">
        <v>31</v>
      </c>
      <c r="D24" s="16"/>
      <c r="E24" s="79"/>
      <c r="F24" s="28">
        <f aca="true" t="shared" si="1" ref="F24:F43">D24*E24</f>
        <v>0</v>
      </c>
    </row>
    <row r="25" spans="1:6" ht="49.5" customHeight="1">
      <c r="A25" s="14" t="s">
        <v>50</v>
      </c>
      <c r="B25" s="15" t="s">
        <v>70</v>
      </c>
      <c r="C25" s="4" t="s">
        <v>47</v>
      </c>
      <c r="D25" s="16"/>
      <c r="E25" s="79"/>
      <c r="F25" s="28">
        <f t="shared" si="1"/>
        <v>0</v>
      </c>
    </row>
    <row r="26" spans="1:6" ht="30" customHeight="1">
      <c r="A26" s="14" t="s">
        <v>51</v>
      </c>
      <c r="B26" s="15" t="s">
        <v>71</v>
      </c>
      <c r="C26" s="4" t="s">
        <v>47</v>
      </c>
      <c r="D26" s="16"/>
      <c r="E26" s="79"/>
      <c r="F26" s="28">
        <f t="shared" si="1"/>
        <v>0</v>
      </c>
    </row>
    <row r="27" spans="1:6" ht="49.5" customHeight="1">
      <c r="A27" s="14" t="s">
        <v>52</v>
      </c>
      <c r="B27" s="15" t="s">
        <v>72</v>
      </c>
      <c r="C27" s="4" t="s">
        <v>47</v>
      </c>
      <c r="D27" s="16"/>
      <c r="E27" s="79"/>
      <c r="F27" s="28">
        <f t="shared" si="1"/>
        <v>0</v>
      </c>
    </row>
    <row r="28" spans="1:6" ht="30" customHeight="1">
      <c r="A28" s="14" t="s">
        <v>53</v>
      </c>
      <c r="B28" s="15" t="s">
        <v>73</v>
      </c>
      <c r="C28" s="4" t="s">
        <v>47</v>
      </c>
      <c r="D28" s="16"/>
      <c r="E28" s="79"/>
      <c r="F28" s="28">
        <f t="shared" si="1"/>
        <v>0</v>
      </c>
    </row>
    <row r="29" spans="1:6" ht="48.75" customHeight="1">
      <c r="A29" s="14" t="s">
        <v>54</v>
      </c>
      <c r="B29" s="15" t="s">
        <v>74</v>
      </c>
      <c r="C29" s="4" t="s">
        <v>75</v>
      </c>
      <c r="D29" s="16"/>
      <c r="E29" s="79"/>
      <c r="F29" s="28">
        <f t="shared" si="1"/>
        <v>0</v>
      </c>
    </row>
    <row r="30" spans="1:6" ht="30" customHeight="1">
      <c r="A30" s="14" t="s">
        <v>55</v>
      </c>
      <c r="B30" s="15" t="s">
        <v>76</v>
      </c>
      <c r="C30" s="16" t="s">
        <v>86</v>
      </c>
      <c r="D30" s="16"/>
      <c r="E30" s="79"/>
      <c r="F30" s="28">
        <f t="shared" si="1"/>
        <v>0</v>
      </c>
    </row>
    <row r="31" spans="1:6" ht="50.25" customHeight="1">
      <c r="A31" s="14" t="s">
        <v>56</v>
      </c>
      <c r="B31" s="15" t="s">
        <v>77</v>
      </c>
      <c r="C31" s="4" t="s">
        <v>75</v>
      </c>
      <c r="D31" s="16"/>
      <c r="E31" s="79"/>
      <c r="F31" s="28">
        <f t="shared" si="1"/>
        <v>0</v>
      </c>
    </row>
    <row r="32" spans="1:6" ht="51" customHeight="1">
      <c r="A32" s="14" t="s">
        <v>57</v>
      </c>
      <c r="B32" s="15" t="s">
        <v>78</v>
      </c>
      <c r="C32" s="4" t="s">
        <v>31</v>
      </c>
      <c r="D32" s="16"/>
      <c r="E32" s="79"/>
      <c r="F32" s="28">
        <f t="shared" si="1"/>
        <v>0</v>
      </c>
    </row>
    <row r="33" spans="1:6" ht="48.75" customHeight="1">
      <c r="A33" s="14" t="s">
        <v>58</v>
      </c>
      <c r="B33" s="15" t="s">
        <v>79</v>
      </c>
      <c r="C33" s="4" t="s">
        <v>31</v>
      </c>
      <c r="D33" s="16"/>
      <c r="E33" s="79"/>
      <c r="F33" s="28">
        <f t="shared" si="1"/>
        <v>0</v>
      </c>
    </row>
    <row r="34" spans="1:6" ht="53.25" customHeight="1">
      <c r="A34" s="14" t="s">
        <v>59</v>
      </c>
      <c r="B34" s="15" t="s">
        <v>80</v>
      </c>
      <c r="C34" s="4" t="s">
        <v>31</v>
      </c>
      <c r="D34" s="16"/>
      <c r="E34" s="79"/>
      <c r="F34" s="28">
        <f t="shared" si="1"/>
        <v>0</v>
      </c>
    </row>
    <row r="35" spans="1:6" ht="46.5" customHeight="1">
      <c r="A35" s="14" t="s">
        <v>60</v>
      </c>
      <c r="B35" s="15" t="s">
        <v>81</v>
      </c>
      <c r="C35" s="4" t="s">
        <v>75</v>
      </c>
      <c r="D35" s="16"/>
      <c r="E35" s="79"/>
      <c r="F35" s="28">
        <f t="shared" si="1"/>
        <v>0</v>
      </c>
    </row>
    <row r="36" spans="1:6" ht="47.25" customHeight="1">
      <c r="A36" s="14" t="s">
        <v>61</v>
      </c>
      <c r="B36" s="15" t="s">
        <v>82</v>
      </c>
      <c r="C36" s="4" t="s">
        <v>75</v>
      </c>
      <c r="D36" s="16"/>
      <c r="E36" s="79"/>
      <c r="F36" s="28">
        <f t="shared" si="1"/>
        <v>0</v>
      </c>
    </row>
    <row r="37" spans="1:6" ht="47.25" customHeight="1">
      <c r="A37" s="14" t="s">
        <v>62</v>
      </c>
      <c r="B37" s="15" t="s">
        <v>83</v>
      </c>
      <c r="C37" s="4" t="s">
        <v>31</v>
      </c>
      <c r="D37" s="16"/>
      <c r="E37" s="79"/>
      <c r="F37" s="28">
        <f t="shared" si="1"/>
        <v>0</v>
      </c>
    </row>
    <row r="38" spans="1:6" ht="49.5" customHeight="1">
      <c r="A38" s="14" t="s">
        <v>63</v>
      </c>
      <c r="B38" s="15" t="s">
        <v>84</v>
      </c>
      <c r="C38" s="4" t="s">
        <v>31</v>
      </c>
      <c r="D38" s="16"/>
      <c r="E38" s="79"/>
      <c r="F38" s="28">
        <f t="shared" si="1"/>
        <v>0</v>
      </c>
    </row>
    <row r="39" spans="1:6" ht="48" customHeight="1">
      <c r="A39" s="14" t="s">
        <v>64</v>
      </c>
      <c r="B39" s="15" t="s">
        <v>85</v>
      </c>
      <c r="C39" s="16" t="s">
        <v>47</v>
      </c>
      <c r="D39" s="16"/>
      <c r="E39" s="79"/>
      <c r="F39" s="28">
        <f t="shared" si="1"/>
        <v>0</v>
      </c>
    </row>
    <row r="40" spans="1:6" ht="30" customHeight="1">
      <c r="A40" s="14" t="s">
        <v>65</v>
      </c>
      <c r="B40" s="15"/>
      <c r="C40" s="5"/>
      <c r="D40" s="16"/>
      <c r="E40" s="79"/>
      <c r="F40" s="28">
        <f t="shared" si="1"/>
        <v>0</v>
      </c>
    </row>
    <row r="41" spans="1:6" ht="30" customHeight="1">
      <c r="A41" s="14" t="s">
        <v>66</v>
      </c>
      <c r="B41" s="15"/>
      <c r="C41" s="5"/>
      <c r="D41" s="16"/>
      <c r="E41" s="79"/>
      <c r="F41" s="28">
        <f t="shared" si="1"/>
        <v>0</v>
      </c>
    </row>
    <row r="42" spans="1:6" ht="30" customHeight="1">
      <c r="A42" s="14" t="s">
        <v>67</v>
      </c>
      <c r="B42" s="15"/>
      <c r="C42" s="5"/>
      <c r="D42" s="16"/>
      <c r="E42" s="79"/>
      <c r="F42" s="28">
        <f t="shared" si="1"/>
        <v>0</v>
      </c>
    </row>
    <row r="43" spans="1:6" ht="30" customHeight="1">
      <c r="A43" s="14" t="s">
        <v>68</v>
      </c>
      <c r="B43" s="15"/>
      <c r="C43" s="5"/>
      <c r="D43" s="16"/>
      <c r="E43" s="79"/>
      <c r="F43" s="28">
        <f t="shared" si="1"/>
        <v>0</v>
      </c>
    </row>
    <row r="44" ht="15.75" thickBot="1"/>
    <row r="45" spans="1:6" s="21" customFormat="1" ht="30.75" customHeight="1" thickBot="1">
      <c r="A45" s="17"/>
      <c r="B45" s="18" t="s">
        <v>87</v>
      </c>
      <c r="C45" s="114" t="s">
        <v>160</v>
      </c>
      <c r="D45" s="114"/>
      <c r="E45" s="19"/>
      <c r="F45" s="20">
        <f>SUM(F3:F43)</f>
        <v>0</v>
      </c>
    </row>
  </sheetData>
  <sheetProtection/>
  <mergeCells count="3">
    <mergeCell ref="A2:B2"/>
    <mergeCell ref="A1:F1"/>
    <mergeCell ref="C45:D45"/>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F42"/>
  <sheetViews>
    <sheetView zoomScalePageLayoutView="0" workbookViewId="0" topLeftCell="A46">
      <selection activeCell="F34" sqref="F34"/>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88</v>
      </c>
      <c r="B1" s="113"/>
      <c r="C1" s="113"/>
      <c r="D1" s="113"/>
      <c r="E1" s="113"/>
      <c r="F1" s="113"/>
    </row>
    <row r="2" spans="1:6" s="2" customFormat="1" ht="30.75" thickBot="1">
      <c r="A2" s="112" t="s">
        <v>0</v>
      </c>
      <c r="B2" s="112"/>
      <c r="C2" s="12" t="s">
        <v>1</v>
      </c>
      <c r="D2" s="12" t="s">
        <v>2</v>
      </c>
      <c r="E2" s="12" t="s">
        <v>3</v>
      </c>
      <c r="F2" s="12" t="s">
        <v>4</v>
      </c>
    </row>
    <row r="3" spans="1:6" ht="34.5" customHeight="1">
      <c r="A3" s="9" t="s">
        <v>89</v>
      </c>
      <c r="B3" s="10" t="s">
        <v>127</v>
      </c>
      <c r="C3" s="11" t="s">
        <v>31</v>
      </c>
      <c r="D3" s="23"/>
      <c r="E3" s="24"/>
      <c r="F3" s="25">
        <f>D3*E3</f>
        <v>0</v>
      </c>
    </row>
    <row r="4" spans="1:6" ht="34.5" customHeight="1">
      <c r="A4" s="9" t="s">
        <v>90</v>
      </c>
      <c r="B4" s="7" t="s">
        <v>128</v>
      </c>
      <c r="C4" s="11" t="s">
        <v>31</v>
      </c>
      <c r="D4" s="26"/>
      <c r="E4" s="27"/>
      <c r="F4" s="28">
        <f aca="true" t="shared" si="0" ref="F4:F40">D4*E4</f>
        <v>0</v>
      </c>
    </row>
    <row r="5" spans="1:6" ht="34.5" customHeight="1">
      <c r="A5" s="9" t="s">
        <v>91</v>
      </c>
      <c r="B5" s="7" t="s">
        <v>129</v>
      </c>
      <c r="C5" s="11" t="s">
        <v>31</v>
      </c>
      <c r="D5" s="26"/>
      <c r="E5" s="27"/>
      <c r="F5" s="28">
        <f t="shared" si="0"/>
        <v>0</v>
      </c>
    </row>
    <row r="6" spans="1:6" ht="34.5" customHeight="1">
      <c r="A6" s="9" t="s">
        <v>92</v>
      </c>
      <c r="B6" s="7" t="s">
        <v>130</v>
      </c>
      <c r="C6" s="4" t="s">
        <v>47</v>
      </c>
      <c r="D6" s="26"/>
      <c r="E6" s="27"/>
      <c r="F6" s="28">
        <f t="shared" si="0"/>
        <v>0</v>
      </c>
    </row>
    <row r="7" spans="1:6" ht="48.75" customHeight="1">
      <c r="A7" s="9" t="s">
        <v>93</v>
      </c>
      <c r="B7" s="7" t="s">
        <v>131</v>
      </c>
      <c r="C7" s="4" t="s">
        <v>47</v>
      </c>
      <c r="D7" s="26"/>
      <c r="E7" s="27"/>
      <c r="F7" s="28">
        <f t="shared" si="0"/>
        <v>0</v>
      </c>
    </row>
    <row r="8" spans="1:6" ht="34.5" customHeight="1">
      <c r="A8" s="9" t="s">
        <v>94</v>
      </c>
      <c r="B8" s="8" t="s">
        <v>132</v>
      </c>
      <c r="C8" s="4" t="s">
        <v>47</v>
      </c>
      <c r="D8" s="26"/>
      <c r="E8" s="27"/>
      <c r="F8" s="28">
        <f t="shared" si="0"/>
        <v>0</v>
      </c>
    </row>
    <row r="9" spans="1:6" ht="44.25" customHeight="1">
      <c r="A9" s="9" t="s">
        <v>95</v>
      </c>
      <c r="B9" s="8" t="s">
        <v>133</v>
      </c>
      <c r="C9" s="4" t="s">
        <v>161</v>
      </c>
      <c r="D9" s="26"/>
      <c r="E9" s="27"/>
      <c r="F9" s="28">
        <f t="shared" si="0"/>
        <v>0</v>
      </c>
    </row>
    <row r="10" spans="1:6" ht="34.5" customHeight="1">
      <c r="A10" s="9" t="s">
        <v>96</v>
      </c>
      <c r="B10" s="8" t="s">
        <v>134</v>
      </c>
      <c r="C10" s="4" t="s">
        <v>47</v>
      </c>
      <c r="D10" s="26"/>
      <c r="E10" s="27"/>
      <c r="F10" s="28">
        <f t="shared" si="0"/>
        <v>0</v>
      </c>
    </row>
    <row r="11" spans="1:6" ht="45" customHeight="1">
      <c r="A11" s="9" t="s">
        <v>97</v>
      </c>
      <c r="B11" s="8" t="s">
        <v>135</v>
      </c>
      <c r="C11" s="4" t="s">
        <v>162</v>
      </c>
      <c r="D11" s="26"/>
      <c r="E11" s="27"/>
      <c r="F11" s="28">
        <f t="shared" si="0"/>
        <v>0</v>
      </c>
    </row>
    <row r="12" spans="1:6" ht="34.5" customHeight="1">
      <c r="A12" s="9" t="s">
        <v>98</v>
      </c>
      <c r="B12" s="8" t="s">
        <v>136</v>
      </c>
      <c r="C12" s="4" t="s">
        <v>47</v>
      </c>
      <c r="D12" s="26"/>
      <c r="E12" s="27"/>
      <c r="F12" s="28">
        <f t="shared" si="0"/>
        <v>0</v>
      </c>
    </row>
    <row r="13" spans="1:6" ht="48.75" customHeight="1">
      <c r="A13" s="9" t="s">
        <v>99</v>
      </c>
      <c r="B13" s="7" t="s">
        <v>137</v>
      </c>
      <c r="C13" s="11" t="s">
        <v>31</v>
      </c>
      <c r="D13" s="26"/>
      <c r="E13" s="27"/>
      <c r="F13" s="28">
        <f t="shared" si="0"/>
        <v>0</v>
      </c>
    </row>
    <row r="14" spans="1:6" ht="45" customHeight="1">
      <c r="A14" s="9" t="s">
        <v>100</v>
      </c>
      <c r="B14" s="7" t="s">
        <v>138</v>
      </c>
      <c r="C14" s="11" t="s">
        <v>31</v>
      </c>
      <c r="D14" s="26"/>
      <c r="E14" s="27"/>
      <c r="F14" s="28">
        <f t="shared" si="0"/>
        <v>0</v>
      </c>
    </row>
    <row r="15" spans="1:6" ht="34.5" customHeight="1">
      <c r="A15" s="9" t="s">
        <v>101</v>
      </c>
      <c r="B15" s="8" t="s">
        <v>139</v>
      </c>
      <c r="C15" s="11" t="s">
        <v>31</v>
      </c>
      <c r="D15" s="26"/>
      <c r="E15" s="27"/>
      <c r="F15" s="28">
        <f t="shared" si="0"/>
        <v>0</v>
      </c>
    </row>
    <row r="16" spans="1:6" ht="44.25" customHeight="1">
      <c r="A16" s="9" t="s">
        <v>102</v>
      </c>
      <c r="B16" s="7" t="s">
        <v>140</v>
      </c>
      <c r="C16" s="11" t="s">
        <v>31</v>
      </c>
      <c r="D16" s="26"/>
      <c r="E16" s="27"/>
      <c r="F16" s="28">
        <f t="shared" si="0"/>
        <v>0</v>
      </c>
    </row>
    <row r="17" spans="1:6" ht="34.5" customHeight="1">
      <c r="A17" s="9" t="s">
        <v>103</v>
      </c>
      <c r="B17" s="7" t="s">
        <v>141</v>
      </c>
      <c r="C17" s="4" t="s">
        <v>47</v>
      </c>
      <c r="D17" s="26"/>
      <c r="E17" s="27"/>
      <c r="F17" s="28">
        <f t="shared" si="0"/>
        <v>0</v>
      </c>
    </row>
    <row r="18" spans="1:6" ht="39" customHeight="1">
      <c r="A18" s="9" t="s">
        <v>104</v>
      </c>
      <c r="B18" s="7" t="s">
        <v>142</v>
      </c>
      <c r="C18" s="11" t="s">
        <v>31</v>
      </c>
      <c r="D18" s="26"/>
      <c r="E18" s="27"/>
      <c r="F18" s="28">
        <f t="shared" si="0"/>
        <v>0</v>
      </c>
    </row>
    <row r="19" spans="1:6" ht="35.25" customHeight="1">
      <c r="A19" s="9" t="s">
        <v>105</v>
      </c>
      <c r="B19" s="7" t="s">
        <v>143</v>
      </c>
      <c r="C19" s="4" t="s">
        <v>47</v>
      </c>
      <c r="D19" s="26"/>
      <c r="E19" s="27"/>
      <c r="F19" s="28">
        <f t="shared" si="0"/>
        <v>0</v>
      </c>
    </row>
    <row r="20" spans="1:6" ht="46.5" customHeight="1">
      <c r="A20" s="9" t="s">
        <v>106</v>
      </c>
      <c r="B20" s="7" t="s">
        <v>144</v>
      </c>
      <c r="C20" s="11" t="s">
        <v>31</v>
      </c>
      <c r="D20" s="26"/>
      <c r="E20" s="27"/>
      <c r="F20" s="28">
        <f t="shared" si="0"/>
        <v>0</v>
      </c>
    </row>
    <row r="21" spans="1:6" ht="45.75" customHeight="1">
      <c r="A21" s="9" t="s">
        <v>107</v>
      </c>
      <c r="B21" s="8" t="s">
        <v>145</v>
      </c>
      <c r="C21" s="4" t="s">
        <v>47</v>
      </c>
      <c r="D21" s="26"/>
      <c r="E21" s="27"/>
      <c r="F21" s="28">
        <f t="shared" si="0"/>
        <v>0</v>
      </c>
    </row>
    <row r="22" spans="1:6" ht="34.5" customHeight="1">
      <c r="A22" s="9" t="s">
        <v>108</v>
      </c>
      <c r="B22" s="8" t="s">
        <v>146</v>
      </c>
      <c r="C22" s="4" t="s">
        <v>47</v>
      </c>
      <c r="D22" s="26"/>
      <c r="E22" s="27"/>
      <c r="F22" s="28">
        <f t="shared" si="0"/>
        <v>0</v>
      </c>
    </row>
    <row r="23" spans="1:6" ht="48.75" customHeight="1">
      <c r="A23" s="9" t="s">
        <v>109</v>
      </c>
      <c r="B23" s="8" t="s">
        <v>147</v>
      </c>
      <c r="C23" s="11" t="s">
        <v>31</v>
      </c>
      <c r="D23" s="26"/>
      <c r="E23" s="27"/>
      <c r="F23" s="28">
        <f t="shared" si="0"/>
        <v>0</v>
      </c>
    </row>
    <row r="24" spans="1:6" ht="51" customHeight="1">
      <c r="A24" s="9" t="s">
        <v>110</v>
      </c>
      <c r="B24" s="15" t="s">
        <v>148</v>
      </c>
      <c r="C24" s="11" t="s">
        <v>31</v>
      </c>
      <c r="D24" s="26"/>
      <c r="E24" s="27"/>
      <c r="F24" s="28">
        <f t="shared" si="0"/>
        <v>0</v>
      </c>
    </row>
    <row r="25" spans="1:6" ht="34.5" customHeight="1">
      <c r="A25" s="9" t="s">
        <v>111</v>
      </c>
      <c r="B25" s="15" t="s">
        <v>149</v>
      </c>
      <c r="C25" s="11" t="s">
        <v>31</v>
      </c>
      <c r="D25" s="26"/>
      <c r="E25" s="27"/>
      <c r="F25" s="28">
        <f t="shared" si="0"/>
        <v>0</v>
      </c>
    </row>
    <row r="26" spans="1:6" ht="48" customHeight="1">
      <c r="A26" s="9" t="s">
        <v>112</v>
      </c>
      <c r="B26" s="15" t="s">
        <v>150</v>
      </c>
      <c r="C26" s="4" t="s">
        <v>162</v>
      </c>
      <c r="D26" s="26"/>
      <c r="E26" s="27"/>
      <c r="F26" s="28">
        <f t="shared" si="0"/>
        <v>0</v>
      </c>
    </row>
    <row r="27" spans="1:6" ht="33" customHeight="1">
      <c r="A27" s="9" t="s">
        <v>113</v>
      </c>
      <c r="B27" s="15" t="s">
        <v>151</v>
      </c>
      <c r="C27" s="4" t="s">
        <v>162</v>
      </c>
      <c r="D27" s="26"/>
      <c r="E27" s="27"/>
      <c r="F27" s="28">
        <f t="shared" si="0"/>
        <v>0</v>
      </c>
    </row>
    <row r="28" spans="1:6" ht="30" customHeight="1">
      <c r="A28" s="9" t="s">
        <v>114</v>
      </c>
      <c r="B28" s="15" t="s">
        <v>152</v>
      </c>
      <c r="C28" s="4" t="s">
        <v>162</v>
      </c>
      <c r="D28" s="26"/>
      <c r="E28" s="27"/>
      <c r="F28" s="28">
        <f t="shared" si="0"/>
        <v>0</v>
      </c>
    </row>
    <row r="29" spans="1:6" ht="48.75" customHeight="1">
      <c r="A29" s="9" t="s">
        <v>115</v>
      </c>
      <c r="B29" s="15" t="s">
        <v>153</v>
      </c>
      <c r="C29" s="4" t="s">
        <v>161</v>
      </c>
      <c r="D29" s="26"/>
      <c r="E29" s="27"/>
      <c r="F29" s="28">
        <f t="shared" si="0"/>
        <v>0</v>
      </c>
    </row>
    <row r="30" spans="1:6" ht="33" customHeight="1">
      <c r="A30" s="9" t="s">
        <v>116</v>
      </c>
      <c r="B30" s="15" t="s">
        <v>154</v>
      </c>
      <c r="C30" s="16" t="s">
        <v>161</v>
      </c>
      <c r="D30" s="26"/>
      <c r="E30" s="27"/>
      <c r="F30" s="28">
        <f t="shared" si="0"/>
        <v>0</v>
      </c>
    </row>
    <row r="31" spans="1:6" ht="34.5" customHeight="1">
      <c r="A31" s="9" t="s">
        <v>117</v>
      </c>
      <c r="B31" s="15" t="s">
        <v>155</v>
      </c>
      <c r="C31" s="4" t="s">
        <v>163</v>
      </c>
      <c r="D31" s="26"/>
      <c r="E31" s="27"/>
      <c r="F31" s="28">
        <f t="shared" si="0"/>
        <v>0</v>
      </c>
    </row>
    <row r="32" spans="1:6" ht="34.5" customHeight="1">
      <c r="A32" s="9" t="s">
        <v>118</v>
      </c>
      <c r="B32" s="15" t="s">
        <v>156</v>
      </c>
      <c r="C32" s="11" t="s">
        <v>31</v>
      </c>
      <c r="D32" s="26"/>
      <c r="E32" s="27"/>
      <c r="F32" s="28">
        <f t="shared" si="0"/>
        <v>0</v>
      </c>
    </row>
    <row r="33" spans="1:6" ht="34.5" customHeight="1">
      <c r="A33" s="9" t="s">
        <v>119</v>
      </c>
      <c r="B33" s="15" t="s">
        <v>157</v>
      </c>
      <c r="C33" s="11" t="s">
        <v>31</v>
      </c>
      <c r="D33" s="26"/>
      <c r="E33" s="27"/>
      <c r="F33" s="28">
        <f t="shared" si="0"/>
        <v>0</v>
      </c>
    </row>
    <row r="34" spans="1:6" ht="34.5" customHeight="1">
      <c r="A34" s="9" t="s">
        <v>120</v>
      </c>
      <c r="B34" s="15" t="s">
        <v>158</v>
      </c>
      <c r="C34" s="11" t="s">
        <v>31</v>
      </c>
      <c r="D34" s="26"/>
      <c r="E34" s="27"/>
      <c r="F34" s="28">
        <f t="shared" si="0"/>
        <v>0</v>
      </c>
    </row>
    <row r="35" spans="1:6" ht="34.5" customHeight="1">
      <c r="A35" s="9" t="s">
        <v>121</v>
      </c>
      <c r="B35" s="15"/>
      <c r="C35" s="4"/>
      <c r="D35" s="26"/>
      <c r="E35" s="27"/>
      <c r="F35" s="28">
        <f t="shared" si="0"/>
        <v>0</v>
      </c>
    </row>
    <row r="36" spans="1:6" ht="34.5" customHeight="1">
      <c r="A36" s="9" t="s">
        <v>122</v>
      </c>
      <c r="B36" s="15"/>
      <c r="C36" s="4"/>
      <c r="D36" s="26"/>
      <c r="E36" s="27"/>
      <c r="F36" s="28">
        <f t="shared" si="0"/>
        <v>0</v>
      </c>
    </row>
    <row r="37" spans="1:6" ht="34.5" customHeight="1">
      <c r="A37" s="9" t="s">
        <v>123</v>
      </c>
      <c r="B37" s="15"/>
      <c r="C37" s="4"/>
      <c r="D37" s="26"/>
      <c r="E37" s="27"/>
      <c r="F37" s="28">
        <f t="shared" si="0"/>
        <v>0</v>
      </c>
    </row>
    <row r="38" spans="1:6" ht="34.5" customHeight="1">
      <c r="A38" s="9" t="s">
        <v>124</v>
      </c>
      <c r="B38" s="15"/>
      <c r="C38" s="4"/>
      <c r="D38" s="26"/>
      <c r="E38" s="27"/>
      <c r="F38" s="28">
        <f t="shared" si="0"/>
        <v>0</v>
      </c>
    </row>
    <row r="39" spans="1:6" ht="34.5" customHeight="1">
      <c r="A39" s="9" t="s">
        <v>125</v>
      </c>
      <c r="B39" s="15"/>
      <c r="C39" s="16"/>
      <c r="D39" s="26"/>
      <c r="E39" s="27"/>
      <c r="F39" s="28">
        <f t="shared" si="0"/>
        <v>0</v>
      </c>
    </row>
    <row r="40" spans="1:6" ht="34.5" customHeight="1">
      <c r="A40" s="9" t="s">
        <v>126</v>
      </c>
      <c r="B40" s="15"/>
      <c r="C40" s="5"/>
      <c r="D40" s="26"/>
      <c r="E40" s="27"/>
      <c r="F40" s="28">
        <f t="shared" si="0"/>
        <v>0</v>
      </c>
    </row>
    <row r="41" ht="15.75" thickBot="1"/>
    <row r="42" spans="1:6" s="21" customFormat="1" ht="30.75" customHeight="1" thickBot="1">
      <c r="A42" s="17"/>
      <c r="B42" s="18" t="s">
        <v>159</v>
      </c>
      <c r="C42" s="114" t="s">
        <v>160</v>
      </c>
      <c r="D42" s="114"/>
      <c r="E42" s="22"/>
      <c r="F42" s="20">
        <f>SUM(F3:F40)</f>
        <v>0</v>
      </c>
    </row>
  </sheetData>
  <sheetProtection/>
  <mergeCells count="3">
    <mergeCell ref="A1:F1"/>
    <mergeCell ref="A2:B2"/>
    <mergeCell ref="C42:D42"/>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A1:F23"/>
  <sheetViews>
    <sheetView zoomScalePageLayoutView="0" workbookViewId="0" topLeftCell="A1">
      <selection activeCell="D4" sqref="D4"/>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197</v>
      </c>
      <c r="B1" s="113"/>
      <c r="C1" s="113"/>
      <c r="D1" s="113"/>
      <c r="E1" s="113"/>
      <c r="F1" s="113"/>
    </row>
    <row r="2" spans="1:6" s="2" customFormat="1" ht="30.75" thickBot="1">
      <c r="A2" s="112" t="s">
        <v>0</v>
      </c>
      <c r="B2" s="112"/>
      <c r="C2" s="13" t="s">
        <v>1</v>
      </c>
      <c r="D2" s="13" t="s">
        <v>2</v>
      </c>
      <c r="E2" s="13" t="s">
        <v>3</v>
      </c>
      <c r="F2" s="13" t="s">
        <v>4</v>
      </c>
    </row>
    <row r="3" spans="1:6" ht="47.25" customHeight="1">
      <c r="A3" s="9" t="s">
        <v>164</v>
      </c>
      <c r="B3" s="10" t="s">
        <v>198</v>
      </c>
      <c r="C3" s="11" t="s">
        <v>183</v>
      </c>
      <c r="D3" s="23"/>
      <c r="E3" s="24"/>
      <c r="F3" s="25">
        <f>D3*E3</f>
        <v>0</v>
      </c>
    </row>
    <row r="4" spans="1:6" ht="34.5" customHeight="1">
      <c r="A4" s="9" t="s">
        <v>165</v>
      </c>
      <c r="B4" s="7" t="s">
        <v>184</v>
      </c>
      <c r="C4" s="11" t="s">
        <v>183</v>
      </c>
      <c r="D4" s="26"/>
      <c r="E4" s="27"/>
      <c r="F4" s="28">
        <f aca="true" t="shared" si="0" ref="F4:F21">D4*E4</f>
        <v>0</v>
      </c>
    </row>
    <row r="5" spans="1:6" ht="34.5" customHeight="1">
      <c r="A5" s="9" t="s">
        <v>166</v>
      </c>
      <c r="B5" s="7" t="s">
        <v>189</v>
      </c>
      <c r="C5" s="11" t="s">
        <v>162</v>
      </c>
      <c r="D5" s="26"/>
      <c r="E5" s="27"/>
      <c r="F5" s="28">
        <f t="shared" si="0"/>
        <v>0</v>
      </c>
    </row>
    <row r="6" spans="1:6" ht="41.25" customHeight="1">
      <c r="A6" s="9" t="s">
        <v>167</v>
      </c>
      <c r="B6" s="7" t="s">
        <v>188</v>
      </c>
      <c r="C6" s="4" t="s">
        <v>162</v>
      </c>
      <c r="D6" s="26"/>
      <c r="E6" s="27"/>
      <c r="F6" s="28">
        <f t="shared" si="0"/>
        <v>0</v>
      </c>
    </row>
    <row r="7" spans="1:6" ht="48.75" customHeight="1">
      <c r="A7" s="9" t="s">
        <v>168</v>
      </c>
      <c r="B7" s="7" t="s">
        <v>185</v>
      </c>
      <c r="C7" s="4" t="s">
        <v>161</v>
      </c>
      <c r="D7" s="26"/>
      <c r="E7" s="27"/>
      <c r="F7" s="28">
        <f t="shared" si="0"/>
        <v>0</v>
      </c>
    </row>
    <row r="8" spans="1:6" ht="51" customHeight="1">
      <c r="A8" s="9" t="s">
        <v>169</v>
      </c>
      <c r="B8" s="7" t="s">
        <v>186</v>
      </c>
      <c r="C8" s="4" t="s">
        <v>161</v>
      </c>
      <c r="D8" s="26"/>
      <c r="E8" s="27"/>
      <c r="F8" s="28">
        <f t="shared" si="0"/>
        <v>0</v>
      </c>
    </row>
    <row r="9" spans="1:6" ht="44.25" customHeight="1">
      <c r="A9" s="9" t="s">
        <v>170</v>
      </c>
      <c r="B9" s="8" t="s">
        <v>187</v>
      </c>
      <c r="C9" s="4" t="s">
        <v>161</v>
      </c>
      <c r="D9" s="26"/>
      <c r="E9" s="27"/>
      <c r="F9" s="28">
        <f t="shared" si="0"/>
        <v>0</v>
      </c>
    </row>
    <row r="10" spans="1:6" ht="34.5" customHeight="1">
      <c r="A10" s="9" t="s">
        <v>171</v>
      </c>
      <c r="B10" s="8" t="s">
        <v>190</v>
      </c>
      <c r="C10" s="4" t="s">
        <v>161</v>
      </c>
      <c r="D10" s="26"/>
      <c r="E10" s="27"/>
      <c r="F10" s="28">
        <f t="shared" si="0"/>
        <v>0</v>
      </c>
    </row>
    <row r="11" spans="1:6" ht="65.25" customHeight="1">
      <c r="A11" s="9" t="s">
        <v>172</v>
      </c>
      <c r="B11" s="8" t="s">
        <v>191</v>
      </c>
      <c r="C11" s="4" t="s">
        <v>161</v>
      </c>
      <c r="D11" s="26"/>
      <c r="E11" s="27"/>
      <c r="F11" s="28">
        <f t="shared" si="0"/>
        <v>0</v>
      </c>
    </row>
    <row r="12" spans="1:6" ht="34.5" customHeight="1">
      <c r="A12" s="9" t="s">
        <v>173</v>
      </c>
      <c r="B12" s="8" t="s">
        <v>192</v>
      </c>
      <c r="C12" s="4" t="s">
        <v>161</v>
      </c>
      <c r="D12" s="26"/>
      <c r="E12" s="27"/>
      <c r="F12" s="28">
        <f t="shared" si="0"/>
        <v>0</v>
      </c>
    </row>
    <row r="13" spans="1:6" ht="48.75" customHeight="1">
      <c r="A13" s="9" t="s">
        <v>174</v>
      </c>
      <c r="B13" s="7" t="s">
        <v>193</v>
      </c>
      <c r="C13" s="4" t="s">
        <v>161</v>
      </c>
      <c r="D13" s="26"/>
      <c r="E13" s="27"/>
      <c r="F13" s="28">
        <f t="shared" si="0"/>
        <v>0</v>
      </c>
    </row>
    <row r="14" spans="1:6" ht="45" customHeight="1">
      <c r="A14" s="9" t="s">
        <v>175</v>
      </c>
      <c r="B14" s="7" t="s">
        <v>194</v>
      </c>
      <c r="C14" s="4" t="s">
        <v>161</v>
      </c>
      <c r="D14" s="26"/>
      <c r="E14" s="27"/>
      <c r="F14" s="28">
        <f t="shared" si="0"/>
        <v>0</v>
      </c>
    </row>
    <row r="15" spans="1:6" ht="34.5" customHeight="1">
      <c r="A15" s="9" t="s">
        <v>176</v>
      </c>
      <c r="B15" s="8" t="s">
        <v>195</v>
      </c>
      <c r="C15" s="4" t="s">
        <v>161</v>
      </c>
      <c r="D15" s="26"/>
      <c r="E15" s="27"/>
      <c r="F15" s="28">
        <f t="shared" si="0"/>
        <v>0</v>
      </c>
    </row>
    <row r="16" spans="1:6" ht="34.5" customHeight="1">
      <c r="A16" s="9" t="s">
        <v>177</v>
      </c>
      <c r="B16" s="7" t="s">
        <v>196</v>
      </c>
      <c r="C16" s="11" t="s">
        <v>163</v>
      </c>
      <c r="D16" s="26"/>
      <c r="E16" s="27"/>
      <c r="F16" s="28">
        <f t="shared" si="0"/>
        <v>0</v>
      </c>
    </row>
    <row r="17" spans="1:6" ht="34.5" customHeight="1">
      <c r="A17" s="9" t="s">
        <v>178</v>
      </c>
      <c r="B17" s="7"/>
      <c r="C17" s="4"/>
      <c r="D17" s="26"/>
      <c r="E17" s="27"/>
      <c r="F17" s="28">
        <f t="shared" si="0"/>
        <v>0</v>
      </c>
    </row>
    <row r="18" spans="1:6" ht="34.5" customHeight="1">
      <c r="A18" s="9" t="s">
        <v>179</v>
      </c>
      <c r="B18" s="7"/>
      <c r="C18" s="11"/>
      <c r="D18" s="26"/>
      <c r="E18" s="27"/>
      <c r="F18" s="28">
        <f t="shared" si="0"/>
        <v>0</v>
      </c>
    </row>
    <row r="19" spans="1:6" ht="34.5" customHeight="1">
      <c r="A19" s="9" t="s">
        <v>180</v>
      </c>
      <c r="B19" s="7"/>
      <c r="C19" s="4"/>
      <c r="D19" s="26"/>
      <c r="E19" s="27"/>
      <c r="F19" s="28">
        <f t="shared" si="0"/>
        <v>0</v>
      </c>
    </row>
    <row r="20" spans="1:6" ht="34.5" customHeight="1">
      <c r="A20" s="9" t="s">
        <v>181</v>
      </c>
      <c r="B20" s="7"/>
      <c r="C20" s="11"/>
      <c r="D20" s="26"/>
      <c r="E20" s="27"/>
      <c r="F20" s="28">
        <f t="shared" si="0"/>
        <v>0</v>
      </c>
    </row>
    <row r="21" spans="1:6" ht="34.5" customHeight="1">
      <c r="A21" s="9" t="s">
        <v>182</v>
      </c>
      <c r="B21" s="8"/>
      <c r="C21" s="4"/>
      <c r="D21" s="26"/>
      <c r="E21" s="27"/>
      <c r="F21" s="28">
        <f t="shared" si="0"/>
        <v>0</v>
      </c>
    </row>
    <row r="22" ht="15.75" thickBot="1"/>
    <row r="23" spans="1:6" s="21" customFormat="1" ht="30.75" customHeight="1" thickBot="1">
      <c r="A23" s="17"/>
      <c r="B23" s="29" t="s">
        <v>199</v>
      </c>
      <c r="C23" s="114" t="s">
        <v>160</v>
      </c>
      <c r="D23" s="114"/>
      <c r="E23" s="22"/>
      <c r="F23" s="20">
        <f>SUM(F3:F21)</f>
        <v>0</v>
      </c>
    </row>
  </sheetData>
  <sheetProtection/>
  <mergeCells count="3">
    <mergeCell ref="A1:F1"/>
    <mergeCell ref="A2:B2"/>
    <mergeCell ref="C23:D23"/>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3">
      <selection activeCell="B17" sqref="B17"/>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219</v>
      </c>
      <c r="B1" s="113"/>
      <c r="C1" s="113"/>
      <c r="D1" s="113"/>
      <c r="E1" s="113"/>
      <c r="F1" s="113"/>
    </row>
    <row r="2" spans="1:6" s="2" customFormat="1" ht="30.75" thickBot="1">
      <c r="A2" s="112" t="s">
        <v>0</v>
      </c>
      <c r="B2" s="112"/>
      <c r="C2" s="13" t="s">
        <v>1</v>
      </c>
      <c r="D2" s="13" t="s">
        <v>2</v>
      </c>
      <c r="E2" s="13" t="s">
        <v>3</v>
      </c>
      <c r="F2" s="13" t="s">
        <v>4</v>
      </c>
    </row>
    <row r="3" spans="1:6" ht="46.5" customHeight="1">
      <c r="A3" s="9" t="s">
        <v>200</v>
      </c>
      <c r="B3" s="10" t="s">
        <v>212</v>
      </c>
      <c r="C3" s="11" t="s">
        <v>183</v>
      </c>
      <c r="D3" s="23"/>
      <c r="E3" s="24"/>
      <c r="F3" s="25">
        <f>D3*E3</f>
        <v>0</v>
      </c>
    </row>
    <row r="4" spans="1:6" ht="34.5" customHeight="1">
      <c r="A4" s="9" t="s">
        <v>201</v>
      </c>
      <c r="B4" s="7" t="s">
        <v>213</v>
      </c>
      <c r="C4" s="11" t="s">
        <v>183</v>
      </c>
      <c r="D4" s="26"/>
      <c r="E4" s="27"/>
      <c r="F4" s="28">
        <f aca="true" t="shared" si="0" ref="F4:F14">D4*E4</f>
        <v>0</v>
      </c>
    </row>
    <row r="5" spans="1:6" ht="34.5" customHeight="1">
      <c r="A5" s="9" t="s">
        <v>202</v>
      </c>
      <c r="B5" s="7" t="s">
        <v>214</v>
      </c>
      <c r="C5" s="11" t="s">
        <v>183</v>
      </c>
      <c r="D5" s="26"/>
      <c r="E5" s="27"/>
      <c r="F5" s="28">
        <f t="shared" si="0"/>
        <v>0</v>
      </c>
    </row>
    <row r="6" spans="1:6" ht="51.75" customHeight="1">
      <c r="A6" s="9" t="s">
        <v>203</v>
      </c>
      <c r="B6" s="7" t="s">
        <v>215</v>
      </c>
      <c r="C6" s="4" t="s">
        <v>161</v>
      </c>
      <c r="D6" s="26"/>
      <c r="E6" s="27"/>
      <c r="F6" s="28">
        <f t="shared" si="0"/>
        <v>0</v>
      </c>
    </row>
    <row r="7" spans="1:6" ht="34.5" customHeight="1">
      <c r="A7" s="9" t="s">
        <v>204</v>
      </c>
      <c r="B7" s="7" t="s">
        <v>216</v>
      </c>
      <c r="C7" s="4" t="s">
        <v>161</v>
      </c>
      <c r="D7" s="26"/>
      <c r="E7" s="27"/>
      <c r="F7" s="28">
        <f t="shared" si="0"/>
        <v>0</v>
      </c>
    </row>
    <row r="8" spans="1:6" ht="51" customHeight="1">
      <c r="A8" s="9" t="s">
        <v>205</v>
      </c>
      <c r="B8" s="7" t="s">
        <v>217</v>
      </c>
      <c r="C8" s="4" t="s">
        <v>161</v>
      </c>
      <c r="D8" s="26"/>
      <c r="E8" s="27"/>
      <c r="F8" s="28">
        <f t="shared" si="0"/>
        <v>0</v>
      </c>
    </row>
    <row r="9" spans="1:6" ht="44.25" customHeight="1">
      <c r="A9" s="9" t="s">
        <v>206</v>
      </c>
      <c r="B9" s="8" t="s">
        <v>218</v>
      </c>
      <c r="C9" s="4" t="s">
        <v>161</v>
      </c>
      <c r="D9" s="26"/>
      <c r="E9" s="27"/>
      <c r="F9" s="28">
        <f t="shared" si="0"/>
        <v>0</v>
      </c>
    </row>
    <row r="10" spans="1:6" ht="34.5" customHeight="1">
      <c r="A10" s="9" t="s">
        <v>207</v>
      </c>
      <c r="B10" s="8"/>
      <c r="C10" s="4"/>
      <c r="D10" s="26"/>
      <c r="E10" s="27"/>
      <c r="F10" s="28">
        <f t="shared" si="0"/>
        <v>0</v>
      </c>
    </row>
    <row r="11" spans="1:6" ht="34.5" customHeight="1">
      <c r="A11" s="9" t="s">
        <v>208</v>
      </c>
      <c r="B11" s="8"/>
      <c r="C11" s="4"/>
      <c r="D11" s="26"/>
      <c r="E11" s="27"/>
      <c r="F11" s="28">
        <f t="shared" si="0"/>
        <v>0</v>
      </c>
    </row>
    <row r="12" spans="1:6" ht="34.5" customHeight="1">
      <c r="A12" s="9" t="s">
        <v>209</v>
      </c>
      <c r="B12" s="8"/>
      <c r="C12" s="4"/>
      <c r="D12" s="26"/>
      <c r="E12" s="27"/>
      <c r="F12" s="28">
        <f t="shared" si="0"/>
        <v>0</v>
      </c>
    </row>
    <row r="13" spans="1:6" ht="34.5" customHeight="1">
      <c r="A13" s="9" t="s">
        <v>210</v>
      </c>
      <c r="B13" s="7"/>
      <c r="C13" s="4"/>
      <c r="D13" s="26"/>
      <c r="E13" s="27"/>
      <c r="F13" s="28">
        <f t="shared" si="0"/>
        <v>0</v>
      </c>
    </row>
    <row r="14" spans="1:6" ht="34.5" customHeight="1">
      <c r="A14" s="9" t="s">
        <v>211</v>
      </c>
      <c r="B14" s="7"/>
      <c r="C14" s="4"/>
      <c r="D14" s="26"/>
      <c r="E14" s="27"/>
      <c r="F14" s="28">
        <f t="shared" si="0"/>
        <v>0</v>
      </c>
    </row>
    <row r="15" ht="15.75" thickBot="1"/>
    <row r="16" spans="1:6" s="21" customFormat="1" ht="30.75" customHeight="1" thickBot="1">
      <c r="A16" s="17"/>
      <c r="B16" s="29" t="s">
        <v>221</v>
      </c>
      <c r="C16" s="114" t="s">
        <v>160</v>
      </c>
      <c r="D16" s="114"/>
      <c r="E16" s="22"/>
      <c r="F16" s="20">
        <f>SUM(F3:F14)</f>
        <v>0</v>
      </c>
    </row>
  </sheetData>
  <sheetProtection/>
  <mergeCells count="3">
    <mergeCell ref="A1:F1"/>
    <mergeCell ref="A2:B2"/>
    <mergeCell ref="C16:D16"/>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1">
      <selection activeCell="D48" sqref="D48"/>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220</v>
      </c>
      <c r="B1" s="113"/>
      <c r="C1" s="113"/>
      <c r="D1" s="113"/>
      <c r="E1" s="113"/>
      <c r="F1" s="113"/>
    </row>
    <row r="2" spans="1:6" s="2" customFormat="1" ht="30.75" thickBot="1">
      <c r="A2" s="112" t="s">
        <v>0</v>
      </c>
      <c r="B2" s="112"/>
      <c r="C2" s="13" t="s">
        <v>1</v>
      </c>
      <c r="D2" s="13" t="s">
        <v>2</v>
      </c>
      <c r="E2" s="13" t="s">
        <v>3</v>
      </c>
      <c r="F2" s="13" t="s">
        <v>4</v>
      </c>
    </row>
    <row r="3" spans="1:6" ht="46.5" customHeight="1">
      <c r="A3" s="9" t="s">
        <v>222</v>
      </c>
      <c r="B3" s="10" t="s">
        <v>232</v>
      </c>
      <c r="C3" s="11" t="s">
        <v>236</v>
      </c>
      <c r="D3" s="23"/>
      <c r="E3" s="24"/>
      <c r="F3" s="25">
        <f>D3*E3</f>
        <v>0</v>
      </c>
    </row>
    <row r="4" spans="1:6" ht="46.5" customHeight="1">
      <c r="A4" s="9" t="s">
        <v>223</v>
      </c>
      <c r="B4" s="7" t="s">
        <v>233</v>
      </c>
      <c r="C4" s="11" t="s">
        <v>236</v>
      </c>
      <c r="D4" s="26"/>
      <c r="E4" s="27"/>
      <c r="F4" s="28">
        <f aca="true" t="shared" si="0" ref="F4:F12">D4*E4</f>
        <v>0</v>
      </c>
    </row>
    <row r="5" spans="1:6" ht="34.5" customHeight="1">
      <c r="A5" s="9" t="s">
        <v>224</v>
      </c>
      <c r="B5" s="7" t="s">
        <v>234</v>
      </c>
      <c r="C5" s="11" t="s">
        <v>161</v>
      </c>
      <c r="D5" s="26"/>
      <c r="E5" s="27"/>
      <c r="F5" s="28">
        <f t="shared" si="0"/>
        <v>0</v>
      </c>
    </row>
    <row r="6" spans="1:6" ht="51.75" customHeight="1">
      <c r="A6" s="9" t="s">
        <v>225</v>
      </c>
      <c r="B6" s="7" t="s">
        <v>235</v>
      </c>
      <c r="C6" s="4" t="s">
        <v>161</v>
      </c>
      <c r="D6" s="26"/>
      <c r="E6" s="27"/>
      <c r="F6" s="28">
        <f t="shared" si="0"/>
        <v>0</v>
      </c>
    </row>
    <row r="7" spans="1:6" ht="34.5" customHeight="1">
      <c r="A7" s="9" t="s">
        <v>226</v>
      </c>
      <c r="B7" s="7" t="s">
        <v>237</v>
      </c>
      <c r="C7" s="4" t="s">
        <v>162</v>
      </c>
      <c r="D7" s="26"/>
      <c r="E7" s="27"/>
      <c r="F7" s="28">
        <f t="shared" si="0"/>
        <v>0</v>
      </c>
    </row>
    <row r="8" spans="1:6" ht="34.5" customHeight="1">
      <c r="A8" s="9" t="s">
        <v>227</v>
      </c>
      <c r="B8" s="7"/>
      <c r="C8" s="4"/>
      <c r="D8" s="26"/>
      <c r="E8" s="27"/>
      <c r="F8" s="28">
        <f t="shared" si="0"/>
        <v>0</v>
      </c>
    </row>
    <row r="9" spans="1:6" ht="34.5" customHeight="1">
      <c r="A9" s="9" t="s">
        <v>228</v>
      </c>
      <c r="B9" s="8"/>
      <c r="C9" s="4"/>
      <c r="D9" s="26"/>
      <c r="E9" s="27"/>
      <c r="F9" s="28">
        <f t="shared" si="0"/>
        <v>0</v>
      </c>
    </row>
    <row r="10" spans="1:6" ht="34.5" customHeight="1">
      <c r="A10" s="9" t="s">
        <v>229</v>
      </c>
      <c r="B10" s="8"/>
      <c r="C10" s="4"/>
      <c r="D10" s="26"/>
      <c r="E10" s="27"/>
      <c r="F10" s="28">
        <f t="shared" si="0"/>
        <v>0</v>
      </c>
    </row>
    <row r="11" spans="1:6" ht="34.5" customHeight="1">
      <c r="A11" s="9" t="s">
        <v>230</v>
      </c>
      <c r="B11" s="8"/>
      <c r="C11" s="4"/>
      <c r="D11" s="26"/>
      <c r="E11" s="27"/>
      <c r="F11" s="28">
        <f t="shared" si="0"/>
        <v>0</v>
      </c>
    </row>
    <row r="12" spans="1:6" ht="34.5" customHeight="1">
      <c r="A12" s="9" t="s">
        <v>231</v>
      </c>
      <c r="B12" s="8"/>
      <c r="C12" s="4"/>
      <c r="D12" s="26"/>
      <c r="E12" s="27"/>
      <c r="F12" s="28">
        <f t="shared" si="0"/>
        <v>0</v>
      </c>
    </row>
    <row r="13" ht="15.75" thickBot="1"/>
    <row r="14" spans="1:6" s="21" customFormat="1" ht="30.75" customHeight="1" thickBot="1">
      <c r="A14" s="17"/>
      <c r="B14" s="29" t="s">
        <v>238</v>
      </c>
      <c r="C14" s="114" t="s">
        <v>160</v>
      </c>
      <c r="D14" s="114"/>
      <c r="E14" s="22"/>
      <c r="F14" s="20">
        <f>SUM(F3:F12)</f>
        <v>0</v>
      </c>
    </row>
    <row r="17" spans="1:6" ht="45.75" customHeight="1" thickBot="1">
      <c r="A17" s="113" t="s">
        <v>239</v>
      </c>
      <c r="B17" s="113"/>
      <c r="C17" s="113"/>
      <c r="D17" s="113"/>
      <c r="E17" s="113"/>
      <c r="F17" s="113"/>
    </row>
    <row r="18" spans="1:6" s="2" customFormat="1" ht="30.75" thickBot="1">
      <c r="A18" s="112" t="s">
        <v>0</v>
      </c>
      <c r="B18" s="112"/>
      <c r="C18" s="13" t="s">
        <v>1</v>
      </c>
      <c r="D18" s="13" t="s">
        <v>2</v>
      </c>
      <c r="E18" s="13" t="s">
        <v>3</v>
      </c>
      <c r="F18" s="13" t="s">
        <v>4</v>
      </c>
    </row>
    <row r="19" spans="1:6" ht="46.5" customHeight="1">
      <c r="A19" s="9" t="s">
        <v>240</v>
      </c>
      <c r="B19" s="10" t="s">
        <v>247</v>
      </c>
      <c r="C19" s="11" t="s">
        <v>161</v>
      </c>
      <c r="D19" s="23"/>
      <c r="E19" s="24"/>
      <c r="F19" s="25">
        <f>D19*E19</f>
        <v>0</v>
      </c>
    </row>
    <row r="20" spans="1:6" ht="46.5" customHeight="1">
      <c r="A20" s="9" t="s">
        <v>241</v>
      </c>
      <c r="B20" s="7" t="s">
        <v>248</v>
      </c>
      <c r="C20" s="11" t="s">
        <v>161</v>
      </c>
      <c r="D20" s="26"/>
      <c r="E20" s="27"/>
      <c r="F20" s="28">
        <f aca="true" t="shared" si="1" ref="F20:F25">D20*E20</f>
        <v>0</v>
      </c>
    </row>
    <row r="21" spans="1:6" ht="34.5" customHeight="1">
      <c r="A21" s="9" t="s">
        <v>242</v>
      </c>
      <c r="B21" s="7" t="s">
        <v>249</v>
      </c>
      <c r="C21" s="11" t="s">
        <v>161</v>
      </c>
      <c r="D21" s="26"/>
      <c r="E21" s="27"/>
      <c r="F21" s="28">
        <f t="shared" si="1"/>
        <v>0</v>
      </c>
    </row>
    <row r="22" spans="1:6" ht="34.5" customHeight="1">
      <c r="A22" s="9" t="s">
        <v>243</v>
      </c>
      <c r="B22" s="7"/>
      <c r="C22" s="4"/>
      <c r="D22" s="26"/>
      <c r="E22" s="27"/>
      <c r="F22" s="28">
        <f t="shared" si="1"/>
        <v>0</v>
      </c>
    </row>
    <row r="23" spans="1:6" ht="34.5" customHeight="1">
      <c r="A23" s="9" t="s">
        <v>244</v>
      </c>
      <c r="B23" s="7"/>
      <c r="C23" s="4"/>
      <c r="D23" s="26"/>
      <c r="E23" s="27"/>
      <c r="F23" s="28">
        <f t="shared" si="1"/>
        <v>0</v>
      </c>
    </row>
    <row r="24" spans="1:6" ht="34.5" customHeight="1">
      <c r="A24" s="9" t="s">
        <v>245</v>
      </c>
      <c r="B24" s="7"/>
      <c r="C24" s="4"/>
      <c r="D24" s="26"/>
      <c r="E24" s="27"/>
      <c r="F24" s="28">
        <f t="shared" si="1"/>
        <v>0</v>
      </c>
    </row>
    <row r="25" spans="1:6" ht="34.5" customHeight="1">
      <c r="A25" s="9" t="s">
        <v>246</v>
      </c>
      <c r="B25" s="8"/>
      <c r="C25" s="4"/>
      <c r="D25" s="26"/>
      <c r="E25" s="27"/>
      <c r="F25" s="28">
        <f t="shared" si="1"/>
        <v>0</v>
      </c>
    </row>
    <row r="26" ht="15.75" thickBot="1"/>
    <row r="27" spans="1:6" s="21" customFormat="1" ht="30.75" customHeight="1" thickBot="1">
      <c r="A27" s="17"/>
      <c r="B27" s="29" t="s">
        <v>250</v>
      </c>
      <c r="C27" s="114" t="s">
        <v>160</v>
      </c>
      <c r="D27" s="114"/>
      <c r="E27" s="22"/>
      <c r="F27" s="20">
        <f>SUM(F19:F25)</f>
        <v>0</v>
      </c>
    </row>
  </sheetData>
  <sheetProtection/>
  <mergeCells count="6">
    <mergeCell ref="A1:F1"/>
    <mergeCell ref="A2:B2"/>
    <mergeCell ref="C14:D14"/>
    <mergeCell ref="A17:F17"/>
    <mergeCell ref="A18:B18"/>
    <mergeCell ref="C27:D27"/>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F25"/>
  <sheetViews>
    <sheetView zoomScalePageLayoutView="0" workbookViewId="0" topLeftCell="A10">
      <selection activeCell="B13" sqref="B13"/>
    </sheetView>
  </sheetViews>
  <sheetFormatPr defaultColWidth="11.421875" defaultRowHeight="15"/>
  <cols>
    <col min="1" max="1" width="9.421875" style="1" customWidth="1"/>
    <col min="2" max="2" width="44.421875" style="3" customWidth="1"/>
    <col min="3" max="3" width="14.421875" style="0" customWidth="1"/>
    <col min="4" max="4" width="13.7109375" style="0" customWidth="1"/>
    <col min="5" max="5" width="14.140625" style="0" customWidth="1"/>
    <col min="6" max="6" width="19.00390625" style="0" customWidth="1"/>
    <col min="7" max="11" width="15.7109375" style="0" customWidth="1"/>
  </cols>
  <sheetData>
    <row r="1" spans="1:6" ht="45.75" customHeight="1" thickBot="1">
      <c r="A1" s="113" t="s">
        <v>251</v>
      </c>
      <c r="B1" s="113"/>
      <c r="C1" s="113"/>
      <c r="D1" s="113"/>
      <c r="E1" s="113"/>
      <c r="F1" s="113"/>
    </row>
    <row r="2" spans="1:6" s="2" customFormat="1" ht="30.75" thickBot="1">
      <c r="A2" s="112" t="s">
        <v>0</v>
      </c>
      <c r="B2" s="112"/>
      <c r="C2" s="13" t="s">
        <v>1</v>
      </c>
      <c r="D2" s="13" t="s">
        <v>2</v>
      </c>
      <c r="E2" s="13" t="s">
        <v>3</v>
      </c>
      <c r="F2" s="13" t="s">
        <v>4</v>
      </c>
    </row>
    <row r="3" spans="1:6" ht="46.5" customHeight="1">
      <c r="A3" s="9" t="s">
        <v>252</v>
      </c>
      <c r="B3" s="10" t="s">
        <v>260</v>
      </c>
      <c r="C3" s="11" t="s">
        <v>161</v>
      </c>
      <c r="D3" s="23"/>
      <c r="E3" s="24"/>
      <c r="F3" s="25">
        <f>D3*E3</f>
        <v>0</v>
      </c>
    </row>
    <row r="4" spans="1:6" ht="46.5" customHeight="1">
      <c r="A4" s="9" t="s">
        <v>253</v>
      </c>
      <c r="B4" s="7" t="s">
        <v>261</v>
      </c>
      <c r="C4" s="11" t="s">
        <v>161</v>
      </c>
      <c r="D4" s="26"/>
      <c r="E4" s="27"/>
      <c r="F4" s="28">
        <f aca="true" t="shared" si="0" ref="F4:F10">D4*E4</f>
        <v>0</v>
      </c>
    </row>
    <row r="5" spans="1:6" ht="34.5" customHeight="1">
      <c r="A5" s="9" t="s">
        <v>254</v>
      </c>
      <c r="B5" s="7" t="s">
        <v>262</v>
      </c>
      <c r="C5" s="11" t="s">
        <v>161</v>
      </c>
      <c r="D5" s="26"/>
      <c r="E5" s="27"/>
      <c r="F5" s="28">
        <f t="shared" si="0"/>
        <v>0</v>
      </c>
    </row>
    <row r="6" spans="1:6" ht="34.5" customHeight="1">
      <c r="A6" s="9" t="s">
        <v>255</v>
      </c>
      <c r="B6" s="7"/>
      <c r="C6" s="4"/>
      <c r="D6" s="26"/>
      <c r="E6" s="27"/>
      <c r="F6" s="28">
        <f t="shared" si="0"/>
        <v>0</v>
      </c>
    </row>
    <row r="7" spans="1:6" ht="34.5" customHeight="1">
      <c r="A7" s="9" t="s">
        <v>256</v>
      </c>
      <c r="B7" s="7"/>
      <c r="C7" s="4"/>
      <c r="D7" s="26"/>
      <c r="E7" s="27"/>
      <c r="F7" s="28">
        <f t="shared" si="0"/>
        <v>0</v>
      </c>
    </row>
    <row r="8" spans="1:6" ht="34.5" customHeight="1">
      <c r="A8" s="9" t="s">
        <v>257</v>
      </c>
      <c r="B8" s="7"/>
      <c r="C8" s="4"/>
      <c r="D8" s="26"/>
      <c r="E8" s="27"/>
      <c r="F8" s="28">
        <f t="shared" si="0"/>
        <v>0</v>
      </c>
    </row>
    <row r="9" spans="1:6" ht="34.5" customHeight="1">
      <c r="A9" s="9" t="s">
        <v>258</v>
      </c>
      <c r="B9" s="8"/>
      <c r="C9" s="4"/>
      <c r="D9" s="26"/>
      <c r="E9" s="27"/>
      <c r="F9" s="28">
        <f t="shared" si="0"/>
        <v>0</v>
      </c>
    </row>
    <row r="10" spans="1:6" ht="34.5" customHeight="1">
      <c r="A10" s="9" t="s">
        <v>259</v>
      </c>
      <c r="B10" s="8"/>
      <c r="C10" s="4"/>
      <c r="D10" s="26"/>
      <c r="E10" s="27"/>
      <c r="F10" s="28">
        <f t="shared" si="0"/>
        <v>0</v>
      </c>
    </row>
    <row r="11" ht="15.75" thickBot="1"/>
    <row r="12" spans="1:6" s="21" customFormat="1" ht="30.75" customHeight="1" thickBot="1">
      <c r="A12" s="17"/>
      <c r="B12" s="29" t="s">
        <v>301</v>
      </c>
      <c r="C12" s="114" t="s">
        <v>160</v>
      </c>
      <c r="D12" s="114"/>
      <c r="E12" s="22"/>
      <c r="F12" s="20">
        <f>SUM(F3:F10)</f>
        <v>0</v>
      </c>
    </row>
    <row r="15" spans="1:6" ht="45.75" customHeight="1" thickBot="1">
      <c r="A15" s="113" t="s">
        <v>274</v>
      </c>
      <c r="B15" s="113"/>
      <c r="C15" s="113"/>
      <c r="D15" s="113"/>
      <c r="E15" s="113"/>
      <c r="F15" s="113"/>
    </row>
    <row r="16" spans="1:6" s="2" customFormat="1" ht="30.75" thickBot="1">
      <c r="A16" s="112" t="s">
        <v>0</v>
      </c>
      <c r="B16" s="112"/>
      <c r="C16" s="13" t="s">
        <v>1</v>
      </c>
      <c r="D16" s="13" t="s">
        <v>2</v>
      </c>
      <c r="E16" s="13" t="s">
        <v>3</v>
      </c>
      <c r="F16" s="13" t="s">
        <v>4</v>
      </c>
    </row>
    <row r="17" spans="1:6" ht="40.5" customHeight="1">
      <c r="A17" s="9" t="s">
        <v>263</v>
      </c>
      <c r="B17" s="10" t="s">
        <v>270</v>
      </c>
      <c r="C17" s="11" t="s">
        <v>236</v>
      </c>
      <c r="D17" s="23"/>
      <c r="E17" s="24"/>
      <c r="F17" s="25">
        <f>D17*E17</f>
        <v>0</v>
      </c>
    </row>
    <row r="18" spans="1:6" ht="36" customHeight="1">
      <c r="A18" s="9" t="s">
        <v>264</v>
      </c>
      <c r="B18" s="7" t="s">
        <v>271</v>
      </c>
      <c r="C18" s="11" t="s">
        <v>236</v>
      </c>
      <c r="D18" s="26"/>
      <c r="E18" s="27"/>
      <c r="F18" s="28">
        <f aca="true" t="shared" si="1" ref="F18:F23">D18*E18</f>
        <v>0</v>
      </c>
    </row>
    <row r="19" spans="1:6" ht="34.5" customHeight="1">
      <c r="A19" s="9" t="s">
        <v>265</v>
      </c>
      <c r="B19" s="7" t="s">
        <v>272</v>
      </c>
      <c r="C19" s="11" t="s">
        <v>236</v>
      </c>
      <c r="D19" s="26"/>
      <c r="E19" s="27"/>
      <c r="F19" s="28">
        <f t="shared" si="1"/>
        <v>0</v>
      </c>
    </row>
    <row r="20" spans="1:6" ht="34.5" customHeight="1">
      <c r="A20" s="9" t="s">
        <v>266</v>
      </c>
      <c r="B20" s="7"/>
      <c r="C20" s="4"/>
      <c r="D20" s="26"/>
      <c r="E20" s="27"/>
      <c r="F20" s="28">
        <f t="shared" si="1"/>
        <v>0</v>
      </c>
    </row>
    <row r="21" spans="1:6" ht="34.5" customHeight="1">
      <c r="A21" s="9" t="s">
        <v>267</v>
      </c>
      <c r="B21" s="7"/>
      <c r="C21" s="4"/>
      <c r="D21" s="26"/>
      <c r="E21" s="27"/>
      <c r="F21" s="28">
        <f t="shared" si="1"/>
        <v>0</v>
      </c>
    </row>
    <row r="22" spans="1:6" ht="34.5" customHeight="1">
      <c r="A22" s="9" t="s">
        <v>268</v>
      </c>
      <c r="B22" s="7"/>
      <c r="C22" s="4"/>
      <c r="D22" s="26"/>
      <c r="E22" s="27"/>
      <c r="F22" s="28">
        <f t="shared" si="1"/>
        <v>0</v>
      </c>
    </row>
    <row r="23" spans="1:6" ht="34.5" customHeight="1">
      <c r="A23" s="9" t="s">
        <v>269</v>
      </c>
      <c r="B23" s="8"/>
      <c r="C23" s="4"/>
      <c r="D23" s="26"/>
      <c r="E23" s="27"/>
      <c r="F23" s="28">
        <f t="shared" si="1"/>
        <v>0</v>
      </c>
    </row>
    <row r="24" ht="15.75" thickBot="1"/>
    <row r="25" spans="1:6" s="21" customFormat="1" ht="30.75" customHeight="1" thickBot="1">
      <c r="A25" s="17"/>
      <c r="B25" s="29" t="s">
        <v>273</v>
      </c>
      <c r="C25" s="114" t="s">
        <v>160</v>
      </c>
      <c r="D25" s="114"/>
      <c r="E25" s="22"/>
      <c r="F25" s="20">
        <f>SUM(F17:F23)</f>
        <v>0</v>
      </c>
    </row>
  </sheetData>
  <sheetProtection/>
  <mergeCells count="6">
    <mergeCell ref="A1:F1"/>
    <mergeCell ref="A2:B2"/>
    <mergeCell ref="C12:D12"/>
    <mergeCell ref="A15:F15"/>
    <mergeCell ref="A16:B16"/>
    <mergeCell ref="C25:D25"/>
  </mergeCells>
  <printOptions horizontalCentered="1"/>
  <pageMargins left="0.984251968503937" right="0.5905511811023623" top="0.3937007874015748" bottom="0.5905511811023623" header="0.11811023622047245" footer="0.1181102362204724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issfam</dc:creator>
  <cp:keywords/>
  <dc:description/>
  <cp:lastModifiedBy>Raquel Pi/A Salgado</cp:lastModifiedBy>
  <cp:lastPrinted>2013-02-20T17:55:14Z</cp:lastPrinted>
  <dcterms:created xsi:type="dcterms:W3CDTF">2013-02-14T18:31:15Z</dcterms:created>
  <dcterms:modified xsi:type="dcterms:W3CDTF">2020-01-17T21:00:36Z</dcterms:modified>
  <cp:category/>
  <cp:version/>
  <cp:contentType/>
  <cp:contentStatus/>
</cp:coreProperties>
</file>