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aria.angeles\Documents\2022\Anexos\"/>
    </mc:Choice>
  </mc:AlternateContent>
  <bookViews>
    <workbookView xWindow="0" yWindow="0" windowWidth="23040" windowHeight="8910"/>
  </bookViews>
  <sheets>
    <sheet name=" OCT-202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2" l="1"/>
  <c r="B21" i="2"/>
  <c r="B56" i="2" l="1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56" i="2" l="1"/>
</calcChain>
</file>

<file path=xl/sharedStrings.xml><?xml version="1.0" encoding="utf-8"?>
<sst xmlns="http://schemas.openxmlformats.org/spreadsheetml/2006/main" count="61" uniqueCount="61">
  <si>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</si>
  <si>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</si>
  <si>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</si>
  <si>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</si>
  <si>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</si>
  <si>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</si>
  <si>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</si>
  <si>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</si>
  <si>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</si>
  <si>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</si>
  <si>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</si>
  <si>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</si>
  <si>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</si>
  <si>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</si>
  <si>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</si>
  <si>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</si>
  <si>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</si>
  <si>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</si>
  <si>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</si>
  <si>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</si>
  <si>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</si>
  <si>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</si>
  <si>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</si>
  <si>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</si>
  <si>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</si>
  <si>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</si>
  <si>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</si>
  <si>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</si>
  <si>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</si>
  <si>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</si>
  <si>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</si>
  <si>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</si>
  <si>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</si>
  <si>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CENTRO NACIONAL PARA LA SALUD DE LA INFANCIA Y LA ADOLESCENCIA</t>
  </si>
  <si>
    <t>PRECIO UNITARIO</t>
  </si>
  <si>
    <t>VACUNA</t>
  </si>
  <si>
    <t>NÚMERO DE CONTRATO</t>
  </si>
  <si>
    <t>IMPORTE</t>
  </si>
  <si>
    <t>IMPORTE TOTAL DEL CONTRATO</t>
  </si>
  <si>
    <t>CLAVE DE CUADRO BÁSICO Y DIFERENCIAL</t>
  </si>
  <si>
    <t xml:space="preserve">GRUPO (020) VACUNAS DISTRIBUIDAS Y ENTREGADAS A LAS ENTIDADES FEDERATIVAS </t>
  </si>
  <si>
    <t>NÚMERO DE PROCEDIMIENTO</t>
  </si>
  <si>
    <t>PRESUPUESTO (Federal/Estatal)</t>
  </si>
  <si>
    <t>PROCEDIMIENTO DE COMPRA 
(Licitación, Adjudicación Directa o Invitación Restringida)</t>
  </si>
  <si>
    <t>PROVEEDOR o DISTRIBUIDOR</t>
  </si>
  <si>
    <t>TOTAL PIEZAS CONTRATADAS</t>
  </si>
  <si>
    <t>SECRETARÍA DE SALUD</t>
  </si>
  <si>
    <t>SUBSECRETARÍA DE PREVENCIÓN Y PROMOCIÓN DE LA SALUD</t>
  </si>
  <si>
    <t>DESCRIPCIÓN COMPLETA</t>
  </si>
  <si>
    <t>Adjudicación Directa</t>
  </si>
  <si>
    <t>Federal</t>
  </si>
  <si>
    <t>CENSIA-0030AD/2017</t>
  </si>
  <si>
    <t xml:space="preserve"> Laboratorios de Biológicos y Reactivos de México, S. A. de C. V.</t>
  </si>
  <si>
    <t>S/N</t>
  </si>
  <si>
    <t>Antiinfluenza</t>
  </si>
  <si>
    <r>
      <t xml:space="preserve">Vacuna Antiinfluenza
Suspensión Inyectable
Cada dosis de 0.5 ml contiene: Fracciones antigénicas purificadas de virus de influenza inactivados correspondientes a las cepas autorizadas por la Organización Mundial de la Salud (OMS) en el periodo pre-invernal e invernal de los años correspondientes del hemisferio norte.
</t>
    </r>
    <r>
      <rPr>
        <b/>
        <sz val="11"/>
        <color theme="1"/>
        <rFont val="Calibri"/>
        <family val="2"/>
        <scheme val="minor"/>
      </rPr>
      <t>Envase con 1 frasco ámpula con 5 ml cada uno (10 dosis).</t>
    </r>
  </si>
  <si>
    <t>020.000.3822.01
o
020.000.3822.02</t>
  </si>
  <si>
    <t>NÚMERO DE PIEZAS
 (FRASCOS 10 DOSIS)</t>
  </si>
  <si>
    <t>TOTAL</t>
  </si>
  <si>
    <t>Indicar la compra de todos los Medicamentos adquiridos por el CENTRO NACIONAL PARA LA SALUD DE LA INFANCIA Y LA ADOLESCENCIA, en el periodo de OCTUBRE del 2022</t>
  </si>
  <si>
    <t>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</si>
</sst>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$-80A]* #,##0.00_-;\-[$$-80A]* #,##0.00_-;_-[$$-80A]* &quot;-&quot;??_-;_-@_-"/>
    <numFmt numFmtId="165" formatCode="&quot;$&quot;#,##0.00"/>
    <numFmt numFmtId="166" formatCode="&quot;$&quot;#,##0.000;[Red]\-&quot;$&quot;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0" fillId="2" borderId="7" xfId="0" applyNumberFormat="1" applyFill="1" applyBorder="1" applyAlignment="1">
      <alignment vertical="center"/>
    </xf>
    <xf numFmtId="165" fontId="0" fillId="2" borderId="8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2" xfId="0" applyNumberFormat="1" applyBorder="1" applyAlignment="1">
      <alignment vertical="center"/>
    </xf>
    <xf numFmtId="165" fontId="0" fillId="2" borderId="13" xfId="0" applyNumberFormat="1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vertical="center"/>
    </xf>
    <xf numFmtId="164" fontId="0" fillId="2" borderId="4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166" fontId="0" fillId="2" borderId="5" xfId="0" applyNumberFormat="1" applyFont="1" applyFill="1" applyBorder="1" applyAlignment="1">
      <alignment horizontal="center" vertical="center"/>
    </xf>
    <xf numFmtId="166" fontId="0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Q58"/>
  <sheetViews>
    <sheetView tabSelected="1" topLeftCell="A13" zoomScale="90" zoomScaleNormal="90" workbookViewId="0">
      <selection activeCell="F29" sqref="F29"/>
    </sheetView>
  </sheetViews>
  <sheetFormatPr baseColWidth="10" defaultColWidth="9.140625" defaultRowHeight="15" x14ac:dyDescent="0.25"/>
  <cols>
    <col min="1" max="1" width="41.5703125" style="2" customWidth="1"/>
    <col min="2" max="2" width="26.140625" style="2" customWidth="1"/>
    <col min="3" max="3" width="28.28515625" style="2" customWidth="1"/>
    <col min="4" max="16384" width="9.140625" style="2"/>
  </cols>
  <sheetData>
    <row r="1" spans="1:459" ht="24" customHeight="1" x14ac:dyDescent="0.25">
      <c r="A1" s="3" t="s">
        <v>46</v>
      </c>
    </row>
    <row r="2" spans="1:459" ht="24" customHeight="1" x14ac:dyDescent="0.25">
      <c r="A2" s="3" t="s">
        <v>47</v>
      </c>
    </row>
    <row r="3" spans="1:459" ht="24" customHeight="1" x14ac:dyDescent="0.25">
      <c r="A3" s="3" t="s">
        <v>33</v>
      </c>
    </row>
    <row r="4" spans="1:459" ht="24" customHeight="1" x14ac:dyDescent="0.25">
      <c r="A4" s="3"/>
    </row>
    <row r="5" spans="1:459" ht="24" customHeight="1" x14ac:dyDescent="0.25">
      <c r="A5" s="3" t="s">
        <v>40</v>
      </c>
    </row>
    <row r="6" spans="1:459" ht="24" customHeight="1" x14ac:dyDescent="0.25">
      <c r="A6" s="3"/>
    </row>
    <row r="7" spans="1:459" ht="24" customHeight="1" x14ac:dyDescent="0.25">
      <c r="A7" s="3" t="s">
        <v>60</v>
      </c>
    </row>
    <row r="8" spans="1:459" ht="18.75" x14ac:dyDescent="0.25">
      <c r="A8" s="39"/>
      <c r="B8" s="39"/>
      <c r="C8" s="39"/>
    </row>
    <row r="9" spans="1:459" ht="60.6" customHeight="1" x14ac:dyDescent="0.25">
      <c r="A9" s="40" t="s">
        <v>59</v>
      </c>
      <c r="B9" s="40"/>
      <c r="C9" s="40"/>
    </row>
    <row r="10" spans="1:459" ht="16.5" thickBot="1" x14ac:dyDescent="0.3">
      <c r="A10" s="1"/>
    </row>
    <row r="11" spans="1:459" s="12" customFormat="1" ht="60" customHeight="1" thickTop="1" thickBot="1" x14ac:dyDescent="0.3">
      <c r="A11" s="10" t="s">
        <v>43</v>
      </c>
      <c r="B11" s="41" t="s">
        <v>49</v>
      </c>
      <c r="C11" s="3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</row>
    <row r="12" spans="1:459" s="12" customFormat="1" ht="27.6" customHeight="1" thickTop="1" thickBot="1" x14ac:dyDescent="0.3">
      <c r="A12" s="10" t="s">
        <v>41</v>
      </c>
      <c r="B12" s="41" t="s">
        <v>53</v>
      </c>
      <c r="C12" s="3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</row>
    <row r="13" spans="1:459" s="12" customFormat="1" ht="26.45" customHeight="1" thickTop="1" thickBot="1" x14ac:dyDescent="0.3">
      <c r="A13" s="10" t="s">
        <v>42</v>
      </c>
      <c r="B13" s="41" t="s">
        <v>50</v>
      </c>
      <c r="C13" s="3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</row>
    <row r="14" spans="1:459" s="12" customFormat="1" ht="30" customHeight="1" thickTop="1" thickBot="1" x14ac:dyDescent="0.3">
      <c r="A14" s="9" t="s">
        <v>36</v>
      </c>
      <c r="B14" s="38" t="s">
        <v>51</v>
      </c>
      <c r="C14" s="3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</row>
    <row r="15" spans="1:459" s="12" customFormat="1" ht="31.9" customHeight="1" thickTop="1" thickBot="1" x14ac:dyDescent="0.3">
      <c r="A15" s="10" t="s">
        <v>44</v>
      </c>
      <c r="B15" s="29" t="s">
        <v>52</v>
      </c>
      <c r="C15" s="3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</row>
    <row r="16" spans="1:459" s="12" customFormat="1" ht="25.9" customHeight="1" thickTop="1" thickBot="1" x14ac:dyDescent="0.3">
      <c r="A16" s="9" t="s">
        <v>35</v>
      </c>
      <c r="B16" s="29" t="s">
        <v>54</v>
      </c>
      <c r="C16" s="3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</row>
    <row r="17" spans="1:459" s="12" customFormat="1" ht="153" customHeight="1" thickTop="1" thickBot="1" x14ac:dyDescent="0.3">
      <c r="A17" s="9" t="s">
        <v>48</v>
      </c>
      <c r="B17" s="31" t="s">
        <v>55</v>
      </c>
      <c r="C17" s="3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</row>
    <row r="18" spans="1:459" s="12" customFormat="1" ht="48.6" customHeight="1" thickTop="1" thickBot="1" x14ac:dyDescent="0.3">
      <c r="A18" s="10" t="s">
        <v>39</v>
      </c>
      <c r="B18" s="29" t="s">
        <v>56</v>
      </c>
      <c r="C18" s="3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</row>
    <row r="19" spans="1:459" s="12" customFormat="1" ht="24" customHeight="1" thickTop="1" thickBot="1" x14ac:dyDescent="0.3">
      <c r="A19" s="10" t="s">
        <v>45</v>
      </c>
      <c r="B19" s="34">
        <v>1500000</v>
      </c>
      <c r="C19" s="3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</row>
    <row r="20" spans="1:459" s="12" customFormat="1" ht="24" customHeight="1" thickTop="1" thickBot="1" x14ac:dyDescent="0.3">
      <c r="A20" s="9" t="s">
        <v>34</v>
      </c>
      <c r="B20" s="36">
        <v>677.24</v>
      </c>
      <c r="C20" s="3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</row>
    <row r="21" spans="1:459" s="13" customFormat="1" ht="31.15" customHeight="1" thickTop="1" thickBot="1" x14ac:dyDescent="0.3">
      <c r="A21" s="9" t="s">
        <v>38</v>
      </c>
      <c r="B21" s="27">
        <f>B19*B20</f>
        <v>1015860000</v>
      </c>
      <c r="C21" s="2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</row>
    <row r="22" spans="1:459" s="12" customFormat="1" ht="10.5" customHeight="1" thickTop="1" thickBot="1" x14ac:dyDescent="0.3">
      <c r="A22" s="1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</row>
    <row r="23" spans="1:459" s="12" customFormat="1" ht="41.25" customHeight="1" thickTop="1" thickBot="1" x14ac:dyDescent="0.3">
      <c r="A23" s="25" t="s">
        <v>32</v>
      </c>
      <c r="B23" s="26" t="s">
        <v>57</v>
      </c>
      <c r="C23" s="26" t="s">
        <v>37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</row>
    <row r="24" spans="1:459" s="12" customFormat="1" ht="15.75" thickTop="1" x14ac:dyDescent="0.25">
      <c r="A24" s="16" t="s">
        <v>0</v>
      </c>
      <c r="B24" s="20">
        <v>4370</v>
      </c>
      <c r="C24" s="14">
        <f>B24*B20</f>
        <v>2959538.8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</row>
    <row r="25" spans="1:459" s="12" customFormat="1" x14ac:dyDescent="0.25">
      <c r="A25" s="17" t="s">
        <v>1</v>
      </c>
      <c r="B25" s="21">
        <v>10162</v>
      </c>
      <c r="C25" s="15">
        <f>B25*B20</f>
        <v>6882112.8799999999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</row>
    <row r="26" spans="1:459" x14ac:dyDescent="0.25">
      <c r="A26" s="18" t="s">
        <v>2</v>
      </c>
      <c r="B26" s="21">
        <v>1802</v>
      </c>
      <c r="C26" s="15">
        <f>B26*B20</f>
        <v>1220386.48</v>
      </c>
    </row>
    <row r="27" spans="1:459" x14ac:dyDescent="0.25">
      <c r="A27" s="18" t="s">
        <v>3</v>
      </c>
      <c r="B27" s="21">
        <v>4342</v>
      </c>
      <c r="C27" s="15">
        <f>B27*B20</f>
        <v>2940576.08</v>
      </c>
    </row>
    <row r="28" spans="1:459" x14ac:dyDescent="0.25">
      <c r="A28" s="18" t="s">
        <v>4</v>
      </c>
      <c r="B28" s="21">
        <v>3676</v>
      </c>
      <c r="C28" s="15">
        <f>B28*B20</f>
        <v>2489534.2400000002</v>
      </c>
    </row>
    <row r="29" spans="1:459" x14ac:dyDescent="0.25">
      <c r="A29" s="18" t="s">
        <v>5</v>
      </c>
      <c r="B29" s="21">
        <v>1713</v>
      </c>
      <c r="C29" s="15">
        <f>B29*B20</f>
        <v>1160112.1200000001</v>
      </c>
    </row>
    <row r="30" spans="1:459" x14ac:dyDescent="0.25">
      <c r="A30" s="18" t="s">
        <v>6</v>
      </c>
      <c r="B30" s="21">
        <v>20808</v>
      </c>
      <c r="C30" s="15">
        <f>B30*B20</f>
        <v>14092009.92</v>
      </c>
    </row>
    <row r="31" spans="1:459" x14ac:dyDescent="0.25">
      <c r="A31" s="18" t="s">
        <v>7</v>
      </c>
      <c r="B31" s="21">
        <v>11720</v>
      </c>
      <c r="C31" s="15">
        <f>B31*B20</f>
        <v>7937252.7999999998</v>
      </c>
    </row>
    <row r="32" spans="1:459" x14ac:dyDescent="0.25">
      <c r="A32" s="18" t="s">
        <v>8</v>
      </c>
      <c r="B32" s="21">
        <v>25707</v>
      </c>
      <c r="C32" s="15">
        <f>B32*B20</f>
        <v>17409808.68</v>
      </c>
    </row>
    <row r="33" spans="1:7" x14ac:dyDescent="0.25">
      <c r="A33" s="18" t="s">
        <v>9</v>
      </c>
      <c r="B33" s="21">
        <v>5937</v>
      </c>
      <c r="C33" s="15">
        <f>B33*B20</f>
        <v>4020773.88</v>
      </c>
    </row>
    <row r="34" spans="1:7" x14ac:dyDescent="0.25">
      <c r="A34" s="18" t="s">
        <v>10</v>
      </c>
      <c r="B34" s="21">
        <v>29367</v>
      </c>
      <c r="C34" s="15">
        <f>B34*B20</f>
        <v>19888507.080000002</v>
      </c>
    </row>
    <row r="35" spans="1:7" x14ac:dyDescent="0.25">
      <c r="A35" s="18" t="s">
        <v>11</v>
      </c>
      <c r="B35" s="21">
        <v>21926</v>
      </c>
      <c r="C35" s="15">
        <f>B35*B20</f>
        <v>14849164.24</v>
      </c>
    </row>
    <row r="36" spans="1:7" x14ac:dyDescent="0.25">
      <c r="A36" s="18" t="s">
        <v>12</v>
      </c>
      <c r="B36" s="21">
        <v>12908</v>
      </c>
      <c r="C36" s="15">
        <f>B36*B20</f>
        <v>8741813.9199999999</v>
      </c>
    </row>
    <row r="37" spans="1:7" x14ac:dyDescent="0.25">
      <c r="A37" s="18" t="s">
        <v>13</v>
      </c>
      <c r="B37" s="21">
        <v>28806</v>
      </c>
      <c r="C37" s="15">
        <f>B37*B20</f>
        <v>19508575.440000001</v>
      </c>
    </row>
    <row r="38" spans="1:7" x14ac:dyDescent="0.25">
      <c r="A38" s="18" t="s">
        <v>14</v>
      </c>
      <c r="B38" s="21">
        <v>65146</v>
      </c>
      <c r="C38" s="15">
        <f>B38*B20</f>
        <v>44119477.039999999</v>
      </c>
    </row>
    <row r="39" spans="1:7" x14ac:dyDescent="0.25">
      <c r="A39" s="18" t="s">
        <v>15</v>
      </c>
      <c r="B39" s="21">
        <v>15325</v>
      </c>
      <c r="C39" s="15">
        <f>B39*B20</f>
        <v>10378703</v>
      </c>
    </row>
    <row r="40" spans="1:7" x14ac:dyDescent="0.25">
      <c r="A40" s="18" t="s">
        <v>16</v>
      </c>
      <c r="B40" s="21">
        <v>10416</v>
      </c>
      <c r="C40" s="15">
        <f>B40*B20</f>
        <v>7054131.8399999999</v>
      </c>
    </row>
    <row r="41" spans="1:7" x14ac:dyDescent="0.25">
      <c r="A41" s="18" t="s">
        <v>17</v>
      </c>
      <c r="B41" s="21">
        <v>4182</v>
      </c>
      <c r="C41" s="15">
        <f>B41*B20</f>
        <v>2832217.68</v>
      </c>
    </row>
    <row r="42" spans="1:7" x14ac:dyDescent="0.25">
      <c r="A42" s="18" t="s">
        <v>18</v>
      </c>
      <c r="B42" s="21">
        <v>14694</v>
      </c>
      <c r="C42" s="15">
        <f>B42*B20</f>
        <v>9951364.5600000005</v>
      </c>
    </row>
    <row r="43" spans="1:7" x14ac:dyDescent="0.25">
      <c r="A43" s="18" t="s">
        <v>19</v>
      </c>
      <c r="B43" s="21">
        <v>17771</v>
      </c>
      <c r="C43" s="15">
        <f>B43*B20</f>
        <v>12035232.040000001</v>
      </c>
    </row>
    <row r="44" spans="1:7" x14ac:dyDescent="0.25">
      <c r="A44" s="18" t="s">
        <v>20</v>
      </c>
      <c r="B44" s="21">
        <v>30585</v>
      </c>
      <c r="C44" s="15">
        <f>B44*B20</f>
        <v>20713385.399999999</v>
      </c>
    </row>
    <row r="45" spans="1:7" x14ac:dyDescent="0.25">
      <c r="A45" s="18" t="s">
        <v>21</v>
      </c>
      <c r="B45" s="21">
        <v>5913</v>
      </c>
      <c r="C45" s="15">
        <f>B45*B20</f>
        <v>4004520.12</v>
      </c>
    </row>
    <row r="46" spans="1:7" x14ac:dyDescent="0.25">
      <c r="A46" s="18" t="s">
        <v>22</v>
      </c>
      <c r="B46" s="21">
        <v>6536</v>
      </c>
      <c r="C46" s="15">
        <f>B46*B20</f>
        <v>4426440.6399999997</v>
      </c>
      <c r="G46" s="12"/>
    </row>
    <row r="47" spans="1:7" x14ac:dyDescent="0.25">
      <c r="A47" s="18" t="s">
        <v>23</v>
      </c>
      <c r="B47" s="21">
        <v>7960</v>
      </c>
      <c r="C47" s="15">
        <f>B47*B20</f>
        <v>5390830.4000000004</v>
      </c>
    </row>
    <row r="48" spans="1:7" x14ac:dyDescent="0.25">
      <c r="A48" s="18" t="s">
        <v>24</v>
      </c>
      <c r="B48" s="21">
        <v>9076</v>
      </c>
      <c r="C48" s="15">
        <f>B48*B20</f>
        <v>6146630.2400000002</v>
      </c>
    </row>
    <row r="49" spans="1:3" x14ac:dyDescent="0.25">
      <c r="A49" s="18" t="s">
        <v>25</v>
      </c>
      <c r="B49" s="21">
        <v>7905</v>
      </c>
      <c r="C49" s="15">
        <f>B49*B20</f>
        <v>5353582.2</v>
      </c>
    </row>
    <row r="50" spans="1:3" x14ac:dyDescent="0.25">
      <c r="A50" s="18" t="s">
        <v>26</v>
      </c>
      <c r="B50" s="21">
        <v>13530</v>
      </c>
      <c r="C50" s="15">
        <f>B50*B20</f>
        <v>9163057.1999999993</v>
      </c>
    </row>
    <row r="51" spans="1:3" x14ac:dyDescent="0.25">
      <c r="A51" s="18" t="s">
        <v>27</v>
      </c>
      <c r="B51" s="21">
        <v>8468</v>
      </c>
      <c r="C51" s="15">
        <f>B51*B20</f>
        <v>5734868.3200000003</v>
      </c>
    </row>
    <row r="52" spans="1:3" x14ac:dyDescent="0.25">
      <c r="A52" s="18" t="s">
        <v>28</v>
      </c>
      <c r="B52" s="21">
        <v>7160</v>
      </c>
      <c r="C52" s="15">
        <f>B52*B20</f>
        <v>4849038.4000000004</v>
      </c>
    </row>
    <row r="53" spans="1:3" x14ac:dyDescent="0.25">
      <c r="A53" s="18" t="s">
        <v>29</v>
      </c>
      <c r="B53" s="21">
        <v>31238</v>
      </c>
      <c r="C53" s="15">
        <f>B53*B20</f>
        <v>21155623.120000001</v>
      </c>
    </row>
    <row r="54" spans="1:3" x14ac:dyDescent="0.25">
      <c r="A54" s="18" t="s">
        <v>30</v>
      </c>
      <c r="B54" s="21">
        <v>6944</v>
      </c>
      <c r="C54" s="15">
        <f>B54*B20</f>
        <v>4702754.5600000005</v>
      </c>
    </row>
    <row r="55" spans="1:3" ht="15.75" thickBot="1" x14ac:dyDescent="0.3">
      <c r="A55" s="22" t="s">
        <v>31</v>
      </c>
      <c r="B55" s="23">
        <v>3907</v>
      </c>
      <c r="C55" s="24">
        <f>B55*B20</f>
        <v>2645976.6800000002</v>
      </c>
    </row>
    <row r="56" spans="1:3" ht="24" customHeight="1" x14ac:dyDescent="0.25">
      <c r="A56" s="6" t="s">
        <v>58</v>
      </c>
      <c r="B56" s="4">
        <f>SUM(B24:B55)</f>
        <v>450000</v>
      </c>
      <c r="C56" s="5">
        <f>SUM(C24:C55)</f>
        <v>304758000</v>
      </c>
    </row>
    <row r="57" spans="1:3" x14ac:dyDescent="0.25">
      <c r="A57" s="6"/>
      <c r="B57" s="7"/>
      <c r="C57" s="8"/>
    </row>
    <row r="58" spans="1:3" ht="21" x14ac:dyDescent="0.25">
      <c r="A58" s="19"/>
      <c r="B58" s="19"/>
      <c r="C58" s="19"/>
    </row>
  </sheetData>
  <mergeCells count="13">
    <mergeCell ref="B14:C14"/>
    <mergeCell ref="A8:C8"/>
    <mergeCell ref="A9:C9"/>
    <mergeCell ref="B11:C11"/>
    <mergeCell ref="B12:C12"/>
    <mergeCell ref="B13:C13"/>
    <mergeCell ref="B21:C21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OCT-2022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123</cp:lastModifiedBy>
  <cp:lastPrinted>2021-12-03T00:26:24Z</cp:lastPrinted>
  <dcterms:created xsi:type="dcterms:W3CDTF">2015-06-05T18:19:34Z</dcterms:created>
  <dcterms:modified xsi:type="dcterms:W3CDTF">2022-11-03T15:13:39Z</dcterms:modified>
</cp:coreProperties>
</file>